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65" yWindow="-15" windowWidth="14310" windowHeight="12615" tabRatio="610"/>
  </bookViews>
  <sheets>
    <sheet name="Introduction" sheetId="7" r:id="rId1"/>
    <sheet name="HeadcountFTE" sheetId="8" r:id="rId2"/>
    <sheet name="FRD29" sheetId="9" r:id="rId3"/>
    <sheet name="GenderDetail" sheetId="10" r:id="rId4"/>
    <sheet name="GenderSummary" sheetId="11" r:id="rId5"/>
    <sheet name="Age" sheetId="12" r:id="rId6"/>
    <sheet name="Exec No's" sheetId="13" r:id="rId7"/>
    <sheet name="S20 PAA merit exemptions" sheetId="14" r:id="rId8"/>
  </sheets>
  <definedNames>
    <definedName name="_Order1" hidden="1">255</definedName>
    <definedName name="_Order2" hidden="1">255</definedName>
    <definedName name="Age" localSheetId="5">Age!#REF!</definedName>
    <definedName name="AgeGroup" localSheetId="5">Age!$A$1:$I$11</definedName>
    <definedName name="AgeGroup">#REF!</definedName>
    <definedName name="AnnualReportRank">HeadcountFTE!#REF!</definedName>
    <definedName name="gender" localSheetId="3">GenderDetail!$A$1:$Q$55</definedName>
    <definedName name="GenderRankClass2" localSheetId="3">GenderDetail!#REF!</definedName>
    <definedName name="GenderSummary">GenderSummary!$A$1:$F$9</definedName>
    <definedName name="_xlnm.Print_Area" localSheetId="5">Age!$A$1:$I$12</definedName>
    <definedName name="_xlnm.Print_Area" localSheetId="2">'FRD29'!$A$1:$I$26</definedName>
    <definedName name="_xlnm.Print_Area" localSheetId="3">GenderDetail!$A$1:$Q$54</definedName>
    <definedName name="_xlnm.Print_Area" localSheetId="4">GenderSummary!$A$1:$G$13</definedName>
    <definedName name="_xlnm.Print_Area" localSheetId="1">HeadcountFTE!$A$2:$C$76</definedName>
    <definedName name="StaffCurrent">HeadcountFTE!$A$2:$C$76</definedName>
    <definedName name="wrn.month." localSheetId="5" hidden="1">{#N/A,#N/A,FALSE,"Force";#N/A,#N/A,FALSE,"Department ";#N/A,#N/A,FALSE,"Age";#N/A,#N/A,FALSE,"Gender(2)"}</definedName>
    <definedName name="wrn.month." localSheetId="2" hidden="1">{#N/A,#N/A,FALSE,"Force";#N/A,#N/A,FALSE,"Department ";#N/A,#N/A,FALSE,"Age";#N/A,#N/A,FALSE,"Gender(2)"}</definedName>
    <definedName name="wrn.month." localSheetId="3" hidden="1">{#N/A,#N/A,FALSE,"Force";#N/A,#N/A,FALSE,"Department ";#N/A,#N/A,FALSE,"Age";#N/A,#N/A,FALSE,"Gender(2)"}</definedName>
    <definedName name="wrn.month." localSheetId="4" hidden="1">{#N/A,#N/A,FALSE,"Force";#N/A,#N/A,FALSE,"Department ";#N/A,#N/A,FALSE,"Age";#N/A,#N/A,FALSE,"Gender(2)"}</definedName>
    <definedName name="wrn.month." localSheetId="1" hidden="1">{#N/A,#N/A,FALSE,"Force";#N/A,#N/A,FALSE,"Department ";#N/A,#N/A,FALSE,"Age";#N/A,#N/A,FALSE,"Gender(2)"}</definedName>
    <definedName name="wrn.month." hidden="1">{#N/A,#N/A,FALSE,"Force";#N/A,#N/A,FALSE,"Department ";#N/A,#N/A,FALSE,"Age";#N/A,#N/A,FALSE,"Gender(2)"}</definedName>
  </definedNames>
  <calcPr calcId="145621"/>
</workbook>
</file>

<file path=xl/calcChain.xml><?xml version="1.0" encoding="utf-8"?>
<calcChain xmlns="http://schemas.openxmlformats.org/spreadsheetml/2006/main">
  <c r="C28" i="14" l="1"/>
  <c r="F20" i="14"/>
  <c r="B18" i="13"/>
</calcChain>
</file>

<file path=xl/comments1.xml><?xml version="1.0" encoding="utf-8"?>
<comments xmlns="http://schemas.openxmlformats.org/spreadsheetml/2006/main">
  <authors>
    <author>v275943</author>
  </authors>
  <commentList>
    <comment ref="H8" authorId="0">
      <text>
        <r>
          <rPr>
            <b/>
            <sz val="8"/>
            <color indexed="81"/>
            <rFont val="Tahoma"/>
            <family val="2"/>
          </rPr>
          <t>EO-3 Deb Smith is employed fixed term for the PIPP Project in ISSC</t>
        </r>
      </text>
    </comment>
  </commentList>
</comments>
</file>

<file path=xl/sharedStrings.xml><?xml version="1.0" encoding="utf-8"?>
<sst xmlns="http://schemas.openxmlformats.org/spreadsheetml/2006/main" count="382" uniqueCount="199">
  <si>
    <t>Ongoing</t>
  </si>
  <si>
    <t>STS</t>
  </si>
  <si>
    <t>Casual</t>
  </si>
  <si>
    <t>Special Projects</t>
  </si>
  <si>
    <t>Total</t>
  </si>
  <si>
    <t>Male</t>
  </si>
  <si>
    <t>Female</t>
  </si>
  <si>
    <t>Class</t>
  </si>
  <si>
    <t>Var</t>
  </si>
  <si>
    <t>EO-1</t>
  </si>
  <si>
    <t>EO-2</t>
  </si>
  <si>
    <t>EO-3</t>
  </si>
  <si>
    <t>Add</t>
  </si>
  <si>
    <t>Vacancies</t>
  </si>
  <si>
    <t>Accountable Officer (Secretary)</t>
  </si>
  <si>
    <t>Separations</t>
  </si>
  <si>
    <t>WORKFORCE DATA 2014-15</t>
  </si>
  <si>
    <t>B - Workforce Data</t>
  </si>
  <si>
    <t>VICTORIA POLICE HEADCOUNT AND FULL TIME EQUIVALENT NUMBERS OF EMPLOYEES AS AT 30 JUNE 2015</t>
  </si>
  <si>
    <t>Sworn Rank</t>
  </si>
  <si>
    <t>Headcount</t>
  </si>
  <si>
    <t>Full time equivalent (FTE)</t>
  </si>
  <si>
    <t>Chief Commissioner</t>
  </si>
  <si>
    <t>Deputy Commissioner</t>
  </si>
  <si>
    <t>Assistant Commissioner</t>
  </si>
  <si>
    <t>Commander</t>
  </si>
  <si>
    <t>Chief Superintendent</t>
  </si>
  <si>
    <t>Superintendent</t>
  </si>
  <si>
    <t>Chief Inspector</t>
  </si>
  <si>
    <t>Inspector</t>
  </si>
  <si>
    <t>Senior Sergeant</t>
  </si>
  <si>
    <t>Sergeant</t>
  </si>
  <si>
    <t>Senior Constable</t>
  </si>
  <si>
    <t>Constable</t>
  </si>
  <si>
    <t>Total Police</t>
  </si>
  <si>
    <t>Recruits in training</t>
  </si>
  <si>
    <t>PSO Security</t>
  </si>
  <si>
    <t>PSO Transit</t>
  </si>
  <si>
    <t>PSO in Training</t>
  </si>
  <si>
    <t>Total PSOs</t>
  </si>
  <si>
    <t>Reservists</t>
  </si>
  <si>
    <t>Total Sworn</t>
  </si>
  <si>
    <t>Public Servant classification</t>
  </si>
  <si>
    <t>Executive Officer EO1</t>
  </si>
  <si>
    <t>Executive Officer EO2</t>
  </si>
  <si>
    <t>Executive Officer EO3</t>
  </si>
  <si>
    <t>Senior Medical Advisor</t>
  </si>
  <si>
    <t>Forensic Officer 7</t>
  </si>
  <si>
    <t>Forensic Officer 6</t>
  </si>
  <si>
    <t>Forensic Officer 5</t>
  </si>
  <si>
    <t>Forensic Officer 4</t>
  </si>
  <si>
    <t>Forensic Officer 3</t>
  </si>
  <si>
    <t>Forensic Officer 2</t>
  </si>
  <si>
    <t>Forensic Officer 1</t>
  </si>
  <si>
    <t>Senior Technical Specialist VPS7</t>
  </si>
  <si>
    <t>Victorian Public Service Officer VPSG6</t>
  </si>
  <si>
    <t>Victorian Public Service Officer VPSG5</t>
  </si>
  <si>
    <t>Victorian Public Service Officer VPSG4</t>
  </si>
  <si>
    <t>Victorian Public Service Officer VPSG3</t>
  </si>
  <si>
    <t>Victorian Public Service Officer VPSG2</t>
  </si>
  <si>
    <t>Victorian Public Service Officer VPSG1</t>
  </si>
  <si>
    <t>Total Public Servants</t>
  </si>
  <si>
    <t>Total Workforce</t>
  </si>
  <si>
    <t>Notes:</t>
  </si>
  <si>
    <t>1. FTE Totals may not tally due to rounding.</t>
  </si>
  <si>
    <t>2. Excludes EO1s at Office of Chief Examiner (all other employees included).</t>
  </si>
  <si>
    <t>3. Police Medical Officers are included with VPS, though are employed as Senior Medical Advisors</t>
  </si>
  <si>
    <t>4. 'PSO Security' replaces the 'PSO Existing' Category</t>
  </si>
  <si>
    <t>5. 'PSO Transit' replaces the 'PSO New Deployed' Category.</t>
  </si>
  <si>
    <t>STATUTORY AND NATIONALLY FUNDED BODIES ADMINISTERED BY VICTORIA POLICE (HEADCOUNT AND FULL TIME EQUIVALENT NUMBERS OF EMPLOYEES AT 30 JUNE 2015</t>
  </si>
  <si>
    <t>Governor In Council</t>
  </si>
  <si>
    <t>2. Statutory and nationally funded bodies included in the above table in the annual report: Commissioner for Law Enforcement Data Security, Australia New Zealand Policing Advisory Agency and Police Registration &amp; Services Board. Executive Officers from the Office of the Chief Examiner are also included in this category.</t>
  </si>
  <si>
    <t>FRD29A COMPLIANT VPS NUMBERS AT VICTORIA POLICE AS AT 27 JUNE 2015</t>
  </si>
  <si>
    <t>Fixed Term</t>
  </si>
  <si>
    <t>2.  This table is prepared in accordance with Financial Reporting Direction (FRD) 29A requirements.  It therefore excludes VPS staff who were not on salary at the end of the last pay period of the financial year (which ended on 27 June 2015).  It also excludes VPS staff who are employed within statutory and nationally funded bodies adminstered by Victoria Police. Totals will not reconcile with other tables in this appendix due to different counting rules.</t>
  </si>
  <si>
    <t>3. Police Medical Officers are counted with VPS, though are employed as Senior Medical Advisors.</t>
  </si>
  <si>
    <t xml:space="preserve">FRD29A COMPLIANT VPS NUMBERS AT VICTORIA POLICE AS AT 28 JUNE 2014 </t>
  </si>
  <si>
    <t>2. This table is prepared in accordance with Financial Reporting Directions (FRD) 29 requirements. It therefore excludes VPS staff who were not on salary at the end of the last pay period of the financial year (which ended on 28 June 2014). It also excludes VPS staff who are employed within statutory and nationally funded bodies adminstered by Victoria Police. Totals will not reconcile with other tables in this appendix due to different counting rules.</t>
  </si>
  <si>
    <t>VICTORIA POLICE EMPLOYEES BY EMPLOYMENT TYPE AND GENDER AS AT 30 JUNE 2015</t>
  </si>
  <si>
    <t>Full-Time</t>
  </si>
  <si>
    <t>Part-Time</t>
  </si>
  <si>
    <t>M</t>
  </si>
  <si>
    <t>F</t>
  </si>
  <si>
    <t>Total Staff</t>
  </si>
  <si>
    <t>EO1</t>
  </si>
  <si>
    <t>EO2</t>
  </si>
  <si>
    <t>EO3</t>
  </si>
  <si>
    <t>SMA</t>
  </si>
  <si>
    <t>FO7</t>
  </si>
  <si>
    <t>FO6</t>
  </si>
  <si>
    <t>FO5</t>
  </si>
  <si>
    <t>FO4</t>
  </si>
  <si>
    <t>FO3</t>
  </si>
  <si>
    <t>FO2</t>
  </si>
  <si>
    <t>FO1</t>
  </si>
  <si>
    <t>VPSG6</t>
  </si>
  <si>
    <t>VPSG5</t>
  </si>
  <si>
    <t>VPSG4</t>
  </si>
  <si>
    <t>VPSG3</t>
  </si>
  <si>
    <t>VPSG2</t>
  </si>
  <si>
    <t>VPSG1</t>
  </si>
  <si>
    <r>
      <t>M</t>
    </r>
    <r>
      <rPr>
        <sz val="10"/>
        <rFont val="Arial"/>
        <family val="2"/>
      </rPr>
      <t xml:space="preserve">  Male</t>
    </r>
  </si>
  <si>
    <r>
      <t>F</t>
    </r>
    <r>
      <rPr>
        <sz val="10"/>
        <rFont val="Arial"/>
        <family val="2"/>
      </rPr>
      <t xml:space="preserve">  Female</t>
    </r>
  </si>
  <si>
    <r>
      <t>FO</t>
    </r>
    <r>
      <rPr>
        <sz val="10"/>
        <rFont val="Arial"/>
        <family val="2"/>
      </rPr>
      <t xml:space="preserve">  Forensic Officer</t>
    </r>
  </si>
  <si>
    <r>
      <t xml:space="preserve">STS </t>
    </r>
    <r>
      <rPr>
        <sz val="10"/>
        <rFont val="Arial"/>
        <family val="2"/>
      </rPr>
      <t xml:space="preserve"> Senior Technical Specialist (otherwise referred as VPSG7)</t>
    </r>
  </si>
  <si>
    <r>
      <t>PSO</t>
    </r>
    <r>
      <rPr>
        <sz val="10"/>
        <rFont val="Arial"/>
        <family val="2"/>
      </rPr>
      <t xml:space="preserve">  Protective Services Officer</t>
    </r>
  </si>
  <si>
    <r>
      <t>EO</t>
    </r>
    <r>
      <rPr>
        <sz val="10"/>
        <rFont val="Arial"/>
        <family val="2"/>
      </rPr>
      <t xml:space="preserve">  Executive Officer</t>
    </r>
  </si>
  <si>
    <r>
      <t xml:space="preserve">VPSG </t>
    </r>
    <r>
      <rPr>
        <sz val="10"/>
        <rFont val="Arial"/>
        <family val="2"/>
      </rPr>
      <t xml:space="preserve"> Victorian Public Service Officer Grade</t>
    </r>
  </si>
  <si>
    <r>
      <t xml:space="preserve">SMA </t>
    </r>
    <r>
      <rPr>
        <sz val="10"/>
        <rFont val="Arial"/>
        <family val="2"/>
      </rPr>
      <t xml:space="preserve"> Senior Medical Advisors (Police Medical Officers)</t>
    </r>
  </si>
  <si>
    <t>Note:</t>
  </si>
  <si>
    <t>All public servants within the following statutory and nationally funded bodies are excluded from the above table: Commissioner for Law Enforcement Data Security, Australia New Zealand Policing Advisory Agency and Police Registration &amp; Services Board.  Executive Officers from the Office of the Chief Examiner are also excluded.</t>
  </si>
  <si>
    <t xml:space="preserve">VICTORIA POLICE EMPLOYEES BY EMPLOYEE TYPE AND GENDER  AS AT 30 JUNE 2015
</t>
  </si>
  <si>
    <t>Empolyee Type</t>
  </si>
  <si>
    <t>Percentage (Male)</t>
  </si>
  <si>
    <t>Percentage (Female)</t>
  </si>
  <si>
    <t>Police</t>
  </si>
  <si>
    <t>Recruits</t>
  </si>
  <si>
    <t>PSOs</t>
  </si>
  <si>
    <t>Sworn</t>
  </si>
  <si>
    <t>Public Servants</t>
  </si>
  <si>
    <t>1: All public servants within the following statutory and nationally funded bodies are excluded from the above table in the annual report: Commissioner for Privacy and Data Protection, Australia New Zealand Policing Advisory Agency and Police Registration and Services Board.  Executive Officers from the Office of the Chief Examiner are also excluded.</t>
  </si>
  <si>
    <t>2: Public Servants include VPS, Forensic Officers, Executive Officers and Senior Medical Advisors.</t>
  </si>
  <si>
    <t>VICTORIA POLICE EMPLOYEES BY EMPLOYEE TYPE AND AGE GROUPING AS AT 30 JUNE 2015</t>
  </si>
  <si>
    <t>Age Grouping (Years)</t>
  </si>
  <si>
    <t>&lt;25</t>
  </si>
  <si>
    <t>25-34</t>
  </si>
  <si>
    <t>35-44</t>
  </si>
  <si>
    <t>45-54</t>
  </si>
  <si>
    <t>55-64</t>
  </si>
  <si>
    <t>65+</t>
  </si>
  <si>
    <t>1: All public servants within the following statutory and nationally funded bodies are excluded from the above table in the annual report: Commissioner for Law Enforcement Data Security, Australia New Zealand Policing Advisory Agency and Police Appeals Board</t>
  </si>
  <si>
    <t xml:space="preserve">TOTAL EXECUTIVE NUMBERS AS AT 30 JUNE 2015 - HEADCOUNT  </t>
  </si>
  <si>
    <t>TABLE 1: NUMBER OF EXECUTIVE OFFICERS CLASSIFIED INTO 'ONGOING' AND 'SPECIAL PROJECTS'</t>
  </si>
  <si>
    <t>All</t>
  </si>
  <si>
    <t>No.</t>
  </si>
  <si>
    <t>+2</t>
  </si>
  <si>
    <t>+4</t>
  </si>
  <si>
    <t xml:space="preserve">TABLE 2: BREAKDOWN OF EXECUTIVE OFFICERS INTO GENDER                                                                                                                          FOR 'ONGOING' AND 'SPECIAL PROJECTS'  </t>
  </si>
  <si>
    <t xml:space="preserve">No. </t>
  </si>
  <si>
    <t>TABLE 3: RECONCILIATION OF EXECUTIVE NUMBERS</t>
  </si>
  <si>
    <t>Executives with remuneration over $100,000</t>
  </si>
  <si>
    <t>Vacancies (table 2)</t>
  </si>
  <si>
    <t>Executives employed with total remuneration below $100,000</t>
  </si>
  <si>
    <t xml:space="preserve">Less </t>
  </si>
  <si>
    <t>TOTAL EXECUTIVE NUMBERS AS AT 30 JUNE 2015 (FRD15B)</t>
  </si>
  <si>
    <r>
      <t xml:space="preserve">Notes: 
</t>
    </r>
    <r>
      <rPr>
        <sz val="10"/>
        <rFont val="Arial"/>
        <family val="2"/>
      </rPr>
      <t>1. The statutory positions [Police Registration and Services Board,  the Office of Chief Examiner and the Commissioner for Privacy and Data Protection] and nationally funded executive positions within Australia New Zealand Policing Advisory Agency have been excluded.                                                                                                                                                                                                                                                                      2. This listing of executive numbers only includes Victorian Public Servants and excludes Police Commissioners. 
3. The list above details total executive numbers as at 30 June 2015, positions shown vacant may have since had appointments made to them after this date.</t>
    </r>
  </si>
  <si>
    <t>2. This table is headcount and includes staff who were not on salary at the end of the pay period . As a result, totals will not reconcile with FRD29 tables in this report.</t>
  </si>
  <si>
    <t>SELECTING ON MERIT</t>
  </si>
  <si>
    <r>
      <t xml:space="preserve">Exemption from notification of vacancies pursuant to section 20 of the </t>
    </r>
    <r>
      <rPr>
        <i/>
        <sz val="10"/>
        <rFont val="Arial"/>
        <family val="2"/>
      </rPr>
      <t>Public Administration Act</t>
    </r>
    <r>
      <rPr>
        <sz val="10"/>
        <rFont val="Arial"/>
        <family val="2"/>
      </rPr>
      <t xml:space="preserve"> 2004. </t>
    </r>
  </si>
  <si>
    <t>During 2014-15, the Chief Commissioner approved the exemption of 102 positions from the requirement for advertisement.</t>
  </si>
  <si>
    <t>The breakdown of these exemptions is below:</t>
  </si>
  <si>
    <t>EXEMPTIONS BY DEPARTMENT</t>
  </si>
  <si>
    <t>EXEMPTIONS BY CLASSIFICATION</t>
  </si>
  <si>
    <t>Business Services</t>
  </si>
  <si>
    <t>VPSG-7</t>
  </si>
  <si>
    <t>Crime Command</t>
  </si>
  <si>
    <t>VPSG-6</t>
  </si>
  <si>
    <t>Corporate Strategy &amp; Operational Improvement</t>
  </si>
  <si>
    <t>VPSG-5</t>
  </si>
  <si>
    <t>Executive Command</t>
  </si>
  <si>
    <t>VPSG-4</t>
  </si>
  <si>
    <t>Forensic Services</t>
  </si>
  <si>
    <t>VPSG-3</t>
  </si>
  <si>
    <t xml:space="preserve">Human Resource  </t>
  </si>
  <si>
    <t>VPSG-2</t>
  </si>
  <si>
    <t>Intelligence and Covert and Support Command</t>
  </si>
  <si>
    <t>VPSG-1</t>
  </si>
  <si>
    <t xml:space="preserve">Legal Services  </t>
  </si>
  <si>
    <t>FO-3</t>
  </si>
  <si>
    <t>Media and Corporate Communications</t>
  </si>
  <si>
    <t>FO-2</t>
  </si>
  <si>
    <t>North West Metro Region</t>
  </si>
  <si>
    <t>POLMEDOF</t>
  </si>
  <si>
    <t>Operational Infrastructure</t>
  </si>
  <si>
    <t xml:space="preserve">People Development </t>
  </si>
  <si>
    <t xml:space="preserve">Procurement </t>
  </si>
  <si>
    <t>Professional Standards</t>
  </si>
  <si>
    <t xml:space="preserve">Public Support Services </t>
  </si>
  <si>
    <t xml:space="preserve">Road Policing </t>
  </si>
  <si>
    <t>Southern Metro Region</t>
  </si>
  <si>
    <t>State Emergencies and Security</t>
  </si>
  <si>
    <t>Published: 8 October 2015</t>
  </si>
  <si>
    <t>Ongoing employees in both Headcount and Full Time Staff Equivalent terms:</t>
  </si>
  <si>
    <t>This spreadsheet contains annual data on all Victoria Police's active public service employees employed:
(a) in the last full pay period in June of the reporting year
(b) in the last full pay period in June of the previous reporting year</t>
  </si>
  <si>
    <t>Details include:</t>
  </si>
  <si>
    <t>(a) Total number</t>
  </si>
  <si>
    <t>(b) Number by Full time and Part time status (Headcounts only)</t>
  </si>
  <si>
    <t xml:space="preserve">(c) Number by Gender </t>
  </si>
  <si>
    <t>(d) Number by Age cohort (15-24 / 25-34 / 35-44 / 45-54 / 55-64 / 65+)</t>
  </si>
  <si>
    <t>(e) Number by Classification level</t>
  </si>
  <si>
    <t xml:space="preserve">Fixed Term and Casual employees in Full Time Staff Equivalent terms only: </t>
  </si>
  <si>
    <t>(b) Number by Full time and Part time status</t>
  </si>
  <si>
    <t>Full Time Staff Equivalent figures are rounded to the nearest whole number.</t>
  </si>
  <si>
    <t>Executives are reported as a separate category and include:</t>
  </si>
  <si>
    <t>(a)  Executive classifications</t>
  </si>
  <si>
    <t>(b) Gender split across classifications</t>
  </si>
  <si>
    <t>(c) Comparison to the previous reporting period</t>
  </si>
  <si>
    <t>(d) Vacancies</t>
  </si>
  <si>
    <t>(e) Ongoing or special project executives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</si>
</sst>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8">
    <font>
      <sz val="10"/>
      <name val="Arial"/>
    </font>
    <font>
      <sz val="10"/>
      <name val="Arial"/>
      <family val="2"/>
    </font>
    <font>
      <sz val="8"/>
      <name val="Arial"/>
      <family val="2"/>
    </font>
    <font>
      <sz val="11"/>
      <name val="Times New Roman"/>
      <family val="1"/>
    </font>
    <font>
      <sz val="10"/>
      <color theme="1"/>
      <name val="Calibri"/>
      <family val="2"/>
    </font>
    <font>
      <sz val="11"/>
      <name val="Calibri"/>
      <family val="2"/>
    </font>
    <font>
      <sz val="11"/>
      <color indexed="8"/>
      <name val="Calibri"/>
      <family val="2"/>
    </font>
    <font>
      <b/>
      <sz val="12"/>
      <name val="Calibri"/>
      <family val="2"/>
    </font>
    <font>
      <b/>
      <sz val="15"/>
      <color indexed="62"/>
      <name val="Calibri"/>
      <family val="2"/>
    </font>
    <font>
      <sz val="10"/>
      <name val="Arial MT"/>
    </font>
    <font>
      <b/>
      <sz val="14"/>
      <name val="Arial"/>
      <family val="2"/>
    </font>
    <font>
      <b/>
      <sz val="11"/>
      <name val="Arial"/>
      <family val="2"/>
    </font>
    <font>
      <sz val="10"/>
      <color indexed="8"/>
      <name val="Arial"/>
      <family val="2"/>
    </font>
    <font>
      <b/>
      <sz val="10"/>
      <name val="Arial"/>
      <family val="2"/>
    </font>
    <font>
      <b/>
      <sz val="10"/>
      <color indexed="8"/>
      <name val="Arial"/>
      <family val="2"/>
    </font>
    <font>
      <sz val="10"/>
      <color indexed="19"/>
      <name val="Arial"/>
      <family val="2"/>
    </font>
    <font>
      <b/>
      <i/>
      <sz val="10"/>
      <color indexed="8"/>
      <name val="Arial"/>
      <family val="2"/>
    </font>
    <font>
      <b/>
      <i/>
      <sz val="10"/>
      <name val="Arial"/>
      <family val="2"/>
    </font>
    <font>
      <sz val="11"/>
      <color theme="1"/>
      <name val="Calibri"/>
      <family val="2"/>
      <scheme val="minor"/>
    </font>
    <font>
      <b/>
      <sz val="14"/>
      <name val="Arial MT"/>
    </font>
    <font>
      <b/>
      <sz val="10"/>
      <name val="CG Omega (W1)"/>
      <family val="2"/>
    </font>
    <font>
      <b/>
      <sz val="12"/>
      <name val="Arial"/>
      <family val="2"/>
    </font>
    <font>
      <sz val="9"/>
      <color indexed="8"/>
      <name val="Arial"/>
      <family val="2"/>
    </font>
    <font>
      <b/>
      <sz val="9"/>
      <name val="Arial"/>
      <family val="2"/>
    </font>
    <font>
      <b/>
      <sz val="9"/>
      <color indexed="8"/>
      <name val="Arial"/>
      <family val="2"/>
    </font>
    <font>
      <b/>
      <i/>
      <sz val="9"/>
      <color indexed="8"/>
      <name val="Arial"/>
      <family val="2"/>
    </font>
    <font>
      <sz val="11"/>
      <color indexed="8"/>
      <name val="Arial"/>
      <family val="2"/>
    </font>
    <font>
      <b/>
      <sz val="11"/>
      <color indexed="8"/>
      <name val="Arial"/>
      <family val="2"/>
    </font>
    <font>
      <sz val="11"/>
      <name val="Arial"/>
      <family val="2"/>
    </font>
    <font>
      <b/>
      <sz val="16"/>
      <name val="Arial"/>
      <family val="2"/>
    </font>
    <font>
      <sz val="12"/>
      <color indexed="8"/>
      <name val="Arial"/>
      <family val="2"/>
    </font>
    <font>
      <sz val="12"/>
      <name val="Arial"/>
      <family val="2"/>
    </font>
    <font>
      <b/>
      <sz val="12"/>
      <color indexed="8"/>
      <name val="Arial"/>
      <family val="2"/>
    </font>
    <font>
      <b/>
      <sz val="9"/>
      <color indexed="9"/>
      <name val="Arial"/>
      <family val="2"/>
    </font>
    <font>
      <sz val="9"/>
      <name val="Arial"/>
      <family val="2"/>
    </font>
    <font>
      <sz val="10"/>
      <color theme="1"/>
      <name val="Arial"/>
      <family val="2"/>
    </font>
    <font>
      <b/>
      <sz val="8"/>
      <color indexed="81"/>
      <name val="Tahoma"/>
      <family val="2"/>
    </font>
    <font>
      <i/>
      <sz val="10"/>
      <name val="Arial"/>
      <family val="2"/>
    </font>
    <font>
      <b/>
      <sz val="11"/>
      <color theme="1"/>
      <name val="Calibri"/>
      <family val="2"/>
      <scheme val="minor"/>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rgb="FF000000"/>
      <name val="Calibri"/>
      <family val="2"/>
    </font>
  </fonts>
  <fills count="6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5"/>
        <bgColor indexed="64"/>
      </patternFill>
    </fill>
    <fill>
      <patternFill patternType="solid">
        <fgColor indexed="58"/>
        <bgColor indexed="64"/>
      </patternFill>
    </fill>
    <fill>
      <patternFill patternType="solid">
        <fgColor indexed="44"/>
        <bgColor indexed="64"/>
      </patternFill>
    </fill>
    <fill>
      <patternFill patternType="solid">
        <fgColor indexed="9"/>
        <bgColor indexed="24"/>
      </patternFill>
    </fill>
    <fill>
      <patternFill patternType="solid">
        <fgColor indexed="61"/>
        <bgColor indexed="64"/>
      </patternFill>
    </fill>
    <fill>
      <patternFill patternType="solid">
        <fgColor indexed="61"/>
        <bgColor indexed="24"/>
      </patternFill>
    </fill>
    <fill>
      <patternFill patternType="solid">
        <fgColor indexed="40"/>
        <bgColor indexed="8"/>
      </patternFill>
    </fill>
    <fill>
      <patternFill patternType="solid">
        <fgColor indexed="58"/>
        <bgColor indexed="8"/>
      </patternFill>
    </fill>
    <fill>
      <patternFill patternType="solid">
        <fgColor theme="0" tint="-0.499984740745262"/>
        <bgColor indexed="64"/>
      </patternFill>
    </fill>
    <fill>
      <patternFill patternType="solid">
        <fgColor theme="0" tint="-0.3499862666707357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4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9"/>
      </left>
      <right/>
      <top/>
      <bottom style="medium">
        <color indexed="64"/>
      </bottom>
      <diagonal/>
    </border>
    <border>
      <left/>
      <right/>
      <top/>
      <bottom style="medium">
        <color indexed="64"/>
      </bottom>
      <diagonal/>
    </border>
    <border>
      <left style="medium">
        <color indexed="64"/>
      </left>
      <right style="thin">
        <color indexed="22"/>
      </right>
      <top style="medium">
        <color indexed="64"/>
      </top>
      <bottom style="medium">
        <color indexed="64"/>
      </bottom>
      <diagonal/>
    </border>
    <border>
      <left style="medium">
        <color indexed="64"/>
      </left>
      <right style="thin">
        <color indexed="22"/>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495">
    <xf numFmtId="0" fontId="0" fillId="0" borderId="0"/>
    <xf numFmtId="0" fontId="3" fillId="0" borderId="0"/>
    <xf numFmtId="0" fontId="4" fillId="0" borderId="0"/>
    <xf numFmtId="0" fontId="8" fillId="0" borderId="8" applyNumberFormat="0" applyFill="0" applyAlignment="0" applyProtection="0"/>
    <xf numFmtId="0" fontId="9" fillId="0" borderId="0"/>
    <xf numFmtId="0" fontId="9" fillId="0" borderId="0"/>
    <xf numFmtId="0" fontId="1" fillId="0" borderId="0"/>
    <xf numFmtId="0" fontId="18" fillId="0" borderId="0"/>
    <xf numFmtId="9" fontId="1" fillId="0" borderId="0" applyFont="0" applyFill="0" applyBorder="0" applyAlignment="0" applyProtection="0"/>
    <xf numFmtId="0" fontId="12" fillId="0" borderId="0"/>
    <xf numFmtId="0" fontId="6" fillId="14" borderId="0" applyNumberFormat="0" applyBorder="0" applyAlignment="0" applyProtection="0"/>
    <xf numFmtId="0" fontId="6"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30" borderId="0" applyNumberFormat="0" applyBorder="0" applyAlignment="0" applyProtection="0"/>
    <xf numFmtId="0" fontId="41" fillId="34" borderId="20" applyNumberFormat="0" applyAlignment="0" applyProtection="0"/>
    <xf numFmtId="0" fontId="42" fillId="27" borderId="21" applyNumberFormat="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6" fillId="23"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31" borderId="20" applyNumberFormat="0" applyAlignment="0" applyProtection="0"/>
    <xf numFmtId="0" fontId="47" fillId="0" borderId="24" applyNumberFormat="0" applyFill="0" applyAlignment="0" applyProtection="0"/>
    <xf numFmtId="0" fontId="47" fillId="31" borderId="0" applyNumberFormat="0" applyBorder="0" applyAlignment="0" applyProtection="0"/>
    <xf numFmtId="0" fontId="35" fillId="0" borderId="0"/>
    <xf numFmtId="0" fontId="2" fillId="38" borderId="0"/>
    <xf numFmtId="0" fontId="2" fillId="38" borderId="0"/>
    <xf numFmtId="0" fontId="2" fillId="38" borderId="0"/>
    <xf numFmtId="0" fontId="2" fillId="38" borderId="0"/>
    <xf numFmtId="0" fontId="2" fillId="38" borderId="0"/>
    <xf numFmtId="0" fontId="2" fillId="38" borderId="0"/>
    <xf numFmtId="0" fontId="2" fillId="38" borderId="0"/>
    <xf numFmtId="0" fontId="2" fillId="38" borderId="0"/>
    <xf numFmtId="0" fontId="2" fillId="38" borderId="0"/>
    <xf numFmtId="0" fontId="2" fillId="38" borderId="0"/>
    <xf numFmtId="0" fontId="35" fillId="0" borderId="0"/>
    <xf numFmtId="0" fontId="2" fillId="30" borderId="20" applyNumberFormat="0" applyFont="0" applyAlignment="0" applyProtection="0"/>
    <xf numFmtId="0" fontId="2" fillId="30" borderId="20" applyNumberFormat="0" applyFont="0" applyAlignment="0" applyProtection="0"/>
    <xf numFmtId="0" fontId="2" fillId="30" borderId="20" applyNumberFormat="0" applyFont="0" applyAlignment="0" applyProtection="0"/>
    <xf numFmtId="0" fontId="2" fillId="30" borderId="20" applyNumberFormat="0" applyFont="0" applyAlignment="0" applyProtection="0"/>
    <xf numFmtId="0" fontId="2" fillId="30" borderId="20" applyNumberFormat="0" applyFont="0" applyAlignment="0" applyProtection="0"/>
    <xf numFmtId="0" fontId="2" fillId="30" borderId="20" applyNumberFormat="0" applyFont="0" applyAlignment="0" applyProtection="0"/>
    <xf numFmtId="0" fontId="2" fillId="30" borderId="20" applyNumberFormat="0" applyFont="0" applyAlignment="0" applyProtection="0"/>
    <xf numFmtId="0" fontId="48" fillId="34" borderId="25" applyNumberFormat="0" applyAlignment="0" applyProtection="0"/>
    <xf numFmtId="4" fontId="2" fillId="39" borderId="20" applyNumberFormat="0" applyProtection="0">
      <alignment vertical="center"/>
    </xf>
    <xf numFmtId="4" fontId="49" fillId="40" borderId="20" applyNumberFormat="0" applyProtection="0">
      <alignment vertical="center"/>
    </xf>
    <xf numFmtId="4" fontId="2" fillId="40" borderId="20" applyNumberFormat="0" applyProtection="0">
      <alignment horizontal="left" vertical="center" indent="1"/>
    </xf>
    <xf numFmtId="0" fontId="50" fillId="39" borderId="26" applyNumberFormat="0" applyProtection="0">
      <alignment horizontal="left" vertical="top" indent="1"/>
    </xf>
    <xf numFmtId="4" fontId="2" fillId="41" borderId="20" applyNumberFormat="0" applyProtection="0">
      <alignment horizontal="left" vertical="center" indent="1"/>
    </xf>
    <xf numFmtId="4" fontId="2" fillId="42" borderId="20" applyNumberFormat="0" applyProtection="0">
      <alignment horizontal="right" vertical="center"/>
    </xf>
    <xf numFmtId="4" fontId="2" fillId="43" borderId="20" applyNumberFormat="0" applyProtection="0">
      <alignment horizontal="right" vertical="center"/>
    </xf>
    <xf numFmtId="4" fontId="2" fillId="44" borderId="27" applyNumberFormat="0" applyProtection="0">
      <alignment horizontal="right" vertical="center"/>
    </xf>
    <xf numFmtId="4" fontId="2" fillId="45" borderId="20" applyNumberFormat="0" applyProtection="0">
      <alignment horizontal="right" vertical="center"/>
    </xf>
    <xf numFmtId="4" fontId="2" fillId="46" borderId="20" applyNumberFormat="0" applyProtection="0">
      <alignment horizontal="right" vertical="center"/>
    </xf>
    <xf numFmtId="4" fontId="2" fillId="47" borderId="20" applyNumberFormat="0" applyProtection="0">
      <alignment horizontal="right" vertical="center"/>
    </xf>
    <xf numFmtId="4" fontId="2" fillId="48" borderId="20" applyNumberFormat="0" applyProtection="0">
      <alignment horizontal="right" vertical="center"/>
    </xf>
    <xf numFmtId="4" fontId="2" fillId="49" borderId="20" applyNumberFormat="0" applyProtection="0">
      <alignment horizontal="right" vertical="center"/>
    </xf>
    <xf numFmtId="4" fontId="2" fillId="50" borderId="20" applyNumberFormat="0" applyProtection="0">
      <alignment horizontal="right" vertical="center"/>
    </xf>
    <xf numFmtId="4" fontId="2" fillId="51" borderId="27" applyNumberFormat="0" applyProtection="0">
      <alignment horizontal="left" vertical="center" indent="1"/>
    </xf>
    <xf numFmtId="4" fontId="1" fillId="52" borderId="27" applyNumberFormat="0" applyProtection="0">
      <alignment horizontal="left" vertical="center" indent="1"/>
    </xf>
    <xf numFmtId="4" fontId="1" fillId="52" borderId="27" applyNumberFormat="0" applyProtection="0">
      <alignment horizontal="left" vertical="center" indent="1"/>
    </xf>
    <xf numFmtId="4" fontId="2" fillId="53" borderId="20" applyNumberFormat="0" applyProtection="0">
      <alignment horizontal="right" vertical="center"/>
    </xf>
    <xf numFmtId="4" fontId="2" fillId="54" borderId="27" applyNumberFormat="0" applyProtection="0">
      <alignment horizontal="left" vertical="center" indent="1"/>
    </xf>
    <xf numFmtId="4" fontId="2" fillId="53" borderId="27" applyNumberFormat="0" applyProtection="0">
      <alignment horizontal="left" vertical="center" indent="1"/>
    </xf>
    <xf numFmtId="0" fontId="2" fillId="55" borderId="20" applyNumberFormat="0" applyProtection="0">
      <alignment horizontal="left" vertical="center"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2" borderId="26" applyNumberFormat="0" applyProtection="0">
      <alignment horizontal="left" vertical="top" indent="1"/>
    </xf>
    <xf numFmtId="0" fontId="2" fillId="56" borderId="20" applyNumberFormat="0" applyProtection="0">
      <alignment horizontal="left" vertical="center"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3" borderId="26" applyNumberFormat="0" applyProtection="0">
      <alignment horizontal="left" vertical="top" indent="1"/>
    </xf>
    <xf numFmtId="0" fontId="2" fillId="57" borderId="20" applyNumberFormat="0" applyProtection="0">
      <alignment horizontal="left" vertical="center"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7" borderId="26" applyNumberFormat="0" applyProtection="0">
      <alignment horizontal="left" vertical="top" indent="1"/>
    </xf>
    <xf numFmtId="0" fontId="2" fillId="54" borderId="20" applyNumberFormat="0" applyProtection="0">
      <alignment horizontal="left" vertical="center"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4" borderId="26" applyNumberFormat="0" applyProtection="0">
      <alignment horizontal="left" vertical="top" indent="1"/>
    </xf>
    <xf numFmtId="0" fontId="2" fillId="58" borderId="28" applyNumberFormat="0">
      <protection locked="0"/>
    </xf>
    <xf numFmtId="0" fontId="2" fillId="58" borderId="28" applyNumberFormat="0">
      <protection locked="0"/>
    </xf>
    <xf numFmtId="0" fontId="2" fillId="58" borderId="28" applyNumberFormat="0">
      <protection locked="0"/>
    </xf>
    <xf numFmtId="0" fontId="2" fillId="58" borderId="28" applyNumberFormat="0">
      <protection locked="0"/>
    </xf>
    <xf numFmtId="0" fontId="2" fillId="58" borderId="28" applyNumberFormat="0">
      <protection locked="0"/>
    </xf>
    <xf numFmtId="0" fontId="2" fillId="58" borderId="28" applyNumberFormat="0">
      <protection locked="0"/>
    </xf>
    <xf numFmtId="0" fontId="2" fillId="58" borderId="28" applyNumberFormat="0">
      <protection locked="0"/>
    </xf>
    <xf numFmtId="0" fontId="51" fillId="52" borderId="29" applyBorder="0"/>
    <xf numFmtId="4" fontId="52" fillId="59" borderId="26" applyNumberFormat="0" applyProtection="0">
      <alignment vertical="center"/>
    </xf>
    <xf numFmtId="4" fontId="49" fillId="60" borderId="1" applyNumberFormat="0" applyProtection="0">
      <alignment vertical="center"/>
    </xf>
    <xf numFmtId="4" fontId="52" fillId="55" borderId="26" applyNumberFormat="0" applyProtection="0">
      <alignment horizontal="left" vertical="center" indent="1"/>
    </xf>
    <xf numFmtId="0" fontId="52" fillId="59" borderId="26" applyNumberFormat="0" applyProtection="0">
      <alignment horizontal="left" vertical="top" indent="1"/>
    </xf>
    <xf numFmtId="4" fontId="2" fillId="0" borderId="20" applyNumberFormat="0" applyProtection="0">
      <alignment horizontal="right" vertical="center"/>
    </xf>
    <xf numFmtId="4" fontId="49" fillId="2" borderId="20" applyNumberFormat="0" applyProtection="0">
      <alignment horizontal="right" vertical="center"/>
    </xf>
    <xf numFmtId="4" fontId="2" fillId="41" borderId="20" applyNumberFormat="0" applyProtection="0">
      <alignment horizontal="left" vertical="center" indent="1"/>
    </xf>
    <xf numFmtId="0" fontId="52" fillId="53" borderId="26" applyNumberFormat="0" applyProtection="0">
      <alignment horizontal="left" vertical="top" indent="1"/>
    </xf>
    <xf numFmtId="4" fontId="53" fillId="61" borderId="27" applyNumberFormat="0" applyProtection="0">
      <alignment horizontal="left" vertical="center" indent="1"/>
    </xf>
    <xf numFmtId="0" fontId="2" fillId="62" borderId="1"/>
    <xf numFmtId="4" fontId="54" fillId="58" borderId="20" applyNumberFormat="0" applyProtection="0">
      <alignment horizontal="right" vertical="center"/>
    </xf>
    <xf numFmtId="0" fontId="55" fillId="0" borderId="0" applyNumberFormat="0" applyFill="0" applyBorder="0" applyAlignment="0" applyProtection="0"/>
    <xf numFmtId="0" fontId="43" fillId="0" borderId="30" applyNumberFormat="0" applyFill="0" applyAlignment="0" applyProtection="0"/>
    <xf numFmtId="0" fontId="56" fillId="0" borderId="0" applyNumberFormat="0" applyFill="0" applyBorder="0" applyAlignment="0" applyProtection="0"/>
  </cellStyleXfs>
  <cellXfs count="239">
    <xf numFmtId="0" fontId="0" fillId="0" borderId="0" xfId="0"/>
    <xf numFmtId="0" fontId="5" fillId="0" borderId="0" xfId="2" applyFont="1" applyAlignment="1">
      <alignment vertical="top" wrapText="1"/>
    </xf>
    <xf numFmtId="0" fontId="6" fillId="0" borderId="0" xfId="1" applyFont="1" applyFill="1" applyProtection="1">
      <protection locked="0"/>
    </xf>
    <xf numFmtId="0" fontId="7" fillId="0" borderId="0" xfId="0" applyFont="1"/>
    <xf numFmtId="0" fontId="8" fillId="0" borderId="0" xfId="3" applyBorder="1"/>
    <xf numFmtId="0" fontId="1" fillId="0" borderId="0" xfId="4" applyFont="1"/>
    <xf numFmtId="0" fontId="9" fillId="2" borderId="0" xfId="4" applyFill="1"/>
    <xf numFmtId="0" fontId="9" fillId="0" borderId="0" xfId="4"/>
    <xf numFmtId="0" fontId="9" fillId="0" borderId="0" xfId="4" applyAlignment="1">
      <alignment horizontal="left" vertical="center"/>
    </xf>
    <xf numFmtId="0" fontId="9" fillId="0" borderId="0" xfId="4" applyAlignment="1">
      <alignment vertical="center" wrapText="1"/>
    </xf>
    <xf numFmtId="0" fontId="9" fillId="0" borderId="0" xfId="4" applyAlignment="1">
      <alignment vertical="center"/>
    </xf>
    <xf numFmtId="0" fontId="11" fillId="3" borderId="7" xfId="5" applyFont="1" applyFill="1" applyBorder="1" applyAlignment="1">
      <alignment horizontal="left" vertical="center"/>
    </xf>
    <xf numFmtId="0" fontId="11" fillId="3" borderId="7" xfId="5" applyFont="1" applyFill="1" applyBorder="1" applyAlignment="1">
      <alignment horizontal="center" vertical="center"/>
    </xf>
    <xf numFmtId="0" fontId="11" fillId="3" borderId="7" xfId="5" applyFont="1" applyFill="1" applyBorder="1" applyAlignment="1">
      <alignment horizontal="center" vertical="center" wrapText="1"/>
    </xf>
    <xf numFmtId="0" fontId="9" fillId="2" borderId="0" xfId="4" applyFill="1" applyAlignment="1">
      <alignment vertical="center"/>
    </xf>
    <xf numFmtId="1" fontId="12" fillId="0" borderId="1" xfId="5" quotePrefix="1" applyNumberFormat="1" applyFont="1" applyFill="1" applyBorder="1" applyAlignment="1">
      <alignment horizontal="left" vertical="center"/>
    </xf>
    <xf numFmtId="1" fontId="13" fillId="2" borderId="1" xfId="4" applyNumberFormat="1" applyFont="1" applyFill="1" applyBorder="1" applyAlignment="1">
      <alignment horizontal="center" vertical="center"/>
    </xf>
    <xf numFmtId="164" fontId="13" fillId="2" borderId="1" xfId="4" applyNumberFormat="1" applyFont="1" applyFill="1" applyBorder="1" applyAlignment="1">
      <alignment horizontal="center" vertical="center"/>
    </xf>
    <xf numFmtId="1" fontId="14" fillId="4" borderId="1" xfId="5" quotePrefix="1" applyNumberFormat="1" applyFont="1" applyFill="1" applyBorder="1" applyAlignment="1">
      <alignment horizontal="left" vertical="center"/>
    </xf>
    <xf numFmtId="1" fontId="13" fillId="4" borderId="1" xfId="4" applyNumberFormat="1" applyFont="1" applyFill="1" applyBorder="1" applyAlignment="1">
      <alignment horizontal="center" vertical="center"/>
    </xf>
    <xf numFmtId="164" fontId="13" fillId="4" borderId="1" xfId="4" applyNumberFormat="1" applyFont="1" applyFill="1" applyBorder="1" applyAlignment="1">
      <alignment horizontal="center" vertical="center"/>
    </xf>
    <xf numFmtId="1" fontId="14" fillId="4" borderId="1" xfId="5" applyNumberFormat="1" applyFont="1" applyFill="1" applyBorder="1" applyAlignment="1">
      <alignment horizontal="left" vertical="center"/>
    </xf>
    <xf numFmtId="1" fontId="12" fillId="0" borderId="1" xfId="5" applyNumberFormat="1" applyFont="1" applyFill="1" applyBorder="1" applyAlignment="1">
      <alignment horizontal="left" vertical="center"/>
    </xf>
    <xf numFmtId="1" fontId="14" fillId="5" borderId="1" xfId="5" applyNumberFormat="1" applyFont="1" applyFill="1" applyBorder="1" applyAlignment="1">
      <alignment horizontal="left" vertical="center"/>
    </xf>
    <xf numFmtId="1" fontId="13" fillId="5" borderId="1" xfId="4" applyNumberFormat="1" applyFont="1" applyFill="1" applyBorder="1" applyAlignment="1">
      <alignment horizontal="center" vertical="center"/>
    </xf>
    <xf numFmtId="164" fontId="13" fillId="5" borderId="1" xfId="4" applyNumberFormat="1" applyFont="1" applyFill="1" applyBorder="1" applyAlignment="1">
      <alignment horizontal="center" vertical="center"/>
    </xf>
    <xf numFmtId="0" fontId="11" fillId="3" borderId="1" xfId="5" applyFont="1" applyFill="1" applyBorder="1" applyAlignment="1">
      <alignment horizontal="left" vertical="center"/>
    </xf>
    <xf numFmtId="0" fontId="11" fillId="3" borderId="1" xfId="5" applyFont="1" applyFill="1" applyBorder="1" applyAlignment="1" applyProtection="1">
      <alignment horizontal="center" vertical="center"/>
      <protection locked="0"/>
    </xf>
    <xf numFmtId="164" fontId="11" fillId="3" borderId="1" xfId="5" applyNumberFormat="1" applyFont="1" applyFill="1" applyBorder="1" applyAlignment="1">
      <alignment horizontal="center" vertical="center"/>
    </xf>
    <xf numFmtId="0" fontId="1" fillId="2" borderId="0" xfId="6" applyFill="1" applyAlignment="1">
      <alignment vertical="center"/>
    </xf>
    <xf numFmtId="0" fontId="13" fillId="5" borderId="1" xfId="5" applyFont="1" applyFill="1" applyBorder="1" applyAlignment="1">
      <alignment horizontal="left" vertical="center"/>
    </xf>
    <xf numFmtId="1" fontId="13" fillId="5" borderId="1" xfId="5" applyNumberFormat="1" applyFont="1" applyFill="1" applyBorder="1" applyAlignment="1">
      <alignment horizontal="center" vertical="center"/>
    </xf>
    <xf numFmtId="164" fontId="13" fillId="5" borderId="1" xfId="5" applyNumberFormat="1" applyFont="1" applyFill="1" applyBorder="1" applyAlignment="1">
      <alignment horizontal="center" vertical="center" wrapText="1"/>
    </xf>
    <xf numFmtId="0" fontId="16" fillId="2" borderId="12" xfId="5" applyFont="1" applyFill="1" applyBorder="1" applyAlignment="1">
      <alignment horizontal="centerContinuous" vertical="center"/>
    </xf>
    <xf numFmtId="0" fontId="17" fillId="2" borderId="13" xfId="5" applyFont="1" applyFill="1" applyBorder="1" applyAlignment="1">
      <alignment horizontal="center" vertical="center"/>
    </xf>
    <xf numFmtId="0" fontId="11" fillId="3" borderId="9" xfId="5" applyFont="1" applyFill="1" applyBorder="1" applyAlignment="1">
      <alignment horizontal="left" vertical="center"/>
    </xf>
    <xf numFmtId="1" fontId="11" fillId="3" borderId="10" xfId="5" applyNumberFormat="1" applyFont="1" applyFill="1" applyBorder="1" applyAlignment="1">
      <alignment horizontal="center" vertical="center"/>
    </xf>
    <xf numFmtId="164" fontId="11" fillId="3" borderId="11" xfId="5" applyNumberFormat="1" applyFont="1" applyFill="1" applyBorder="1" applyAlignment="1">
      <alignment horizontal="center" vertical="center"/>
    </xf>
    <xf numFmtId="0" fontId="1" fillId="2" borderId="0" xfId="6" applyFont="1" applyFill="1" applyAlignment="1">
      <alignment horizontal="left" vertical="center"/>
    </xf>
    <xf numFmtId="0" fontId="1" fillId="2" borderId="0" xfId="6" quotePrefix="1" applyFont="1" applyFill="1" applyAlignment="1">
      <alignment horizontal="left" vertical="center"/>
    </xf>
    <xf numFmtId="0" fontId="1" fillId="2" borderId="0" xfId="6" applyFont="1" applyFill="1" applyAlignment="1">
      <alignment vertical="center"/>
    </xf>
    <xf numFmtId="0" fontId="1" fillId="2" borderId="0" xfId="4" applyFont="1" applyFill="1"/>
    <xf numFmtId="0" fontId="11" fillId="3" borderId="7" xfId="5" applyFont="1" applyFill="1" applyBorder="1" applyAlignment="1" applyProtection="1">
      <alignment horizontal="center" vertical="center"/>
      <protection locked="0"/>
    </xf>
    <xf numFmtId="164" fontId="11" fillId="3" borderId="7" xfId="5" applyNumberFormat="1" applyFont="1" applyFill="1" applyBorder="1" applyAlignment="1">
      <alignment horizontal="center" vertical="center" wrapText="1"/>
    </xf>
    <xf numFmtId="0" fontId="11" fillId="5" borderId="1" xfId="5" applyFont="1" applyFill="1" applyBorder="1" applyAlignment="1">
      <alignment horizontal="left" vertical="center"/>
    </xf>
    <xf numFmtId="1" fontId="11" fillId="5" borderId="1" xfId="5" applyNumberFormat="1" applyFont="1" applyFill="1" applyBorder="1" applyAlignment="1">
      <alignment horizontal="center" vertical="center" wrapText="1"/>
    </xf>
    <xf numFmtId="164" fontId="11" fillId="5" borderId="1" xfId="5" applyNumberFormat="1" applyFont="1" applyFill="1" applyBorder="1" applyAlignment="1">
      <alignment horizontal="center" vertical="center" wrapText="1"/>
    </xf>
    <xf numFmtId="0" fontId="10" fillId="0" borderId="0" xfId="4" applyFont="1" applyBorder="1" applyAlignment="1">
      <alignment horizontal="center" vertical="center" wrapText="1"/>
    </xf>
    <xf numFmtId="0" fontId="11" fillId="6" borderId="1" xfId="5" applyFont="1" applyFill="1" applyBorder="1" applyAlignment="1">
      <alignment horizontal="left" vertical="center"/>
    </xf>
    <xf numFmtId="0" fontId="11" fillId="6" borderId="1" xfId="5" applyFont="1" applyFill="1" applyBorder="1" applyAlignment="1">
      <alignment horizontal="center" vertical="center" wrapText="1"/>
    </xf>
    <xf numFmtId="0" fontId="1" fillId="0" borderId="0" xfId="6"/>
    <xf numFmtId="1" fontId="1" fillId="2" borderId="1" xfId="4" applyNumberFormat="1" applyFont="1" applyFill="1" applyBorder="1" applyAlignment="1">
      <alignment horizontal="center" vertical="center"/>
    </xf>
    <xf numFmtId="2" fontId="1" fillId="2" borderId="1" xfId="4" applyNumberFormat="1" applyFont="1" applyFill="1" applyBorder="1" applyAlignment="1">
      <alignment horizontal="center" vertical="center"/>
    </xf>
    <xf numFmtId="2" fontId="13" fillId="2" borderId="1" xfId="4" applyNumberFormat="1" applyFont="1" applyFill="1" applyBorder="1" applyAlignment="1">
      <alignment horizontal="center" vertical="center"/>
    </xf>
    <xf numFmtId="0" fontId="13" fillId="6" borderId="1" xfId="5" applyFont="1" applyFill="1" applyBorder="1" applyAlignment="1">
      <alignment horizontal="left" vertical="center"/>
    </xf>
    <xf numFmtId="1" fontId="13" fillId="6" borderId="1" xfId="5" applyNumberFormat="1" applyFont="1" applyFill="1" applyBorder="1" applyAlignment="1">
      <alignment horizontal="center" vertical="center"/>
    </xf>
    <xf numFmtId="2" fontId="13" fillId="6" borderId="1" xfId="5" applyNumberFormat="1" applyFont="1" applyFill="1" applyBorder="1" applyAlignment="1">
      <alignment horizontal="center" vertical="center"/>
    </xf>
    <xf numFmtId="0" fontId="1" fillId="2" borderId="0" xfId="6" applyFill="1"/>
    <xf numFmtId="0" fontId="1" fillId="0" borderId="0" xfId="6" applyFont="1"/>
    <xf numFmtId="0" fontId="10" fillId="0" borderId="0" xfId="4" applyFont="1" applyBorder="1" applyAlignment="1">
      <alignment horizontal="centerContinuous" vertical="center" wrapText="1"/>
    </xf>
    <xf numFmtId="0" fontId="13" fillId="6" borderId="7" xfId="5" applyFont="1" applyFill="1" applyBorder="1" applyAlignment="1">
      <alignment horizontal="center" vertical="center" wrapText="1"/>
    </xf>
    <xf numFmtId="2" fontId="1" fillId="0" borderId="1" xfId="4" applyNumberFormat="1" applyFont="1" applyFill="1" applyBorder="1" applyAlignment="1">
      <alignment horizontal="center" vertical="center"/>
    </xf>
    <xf numFmtId="1" fontId="1" fillId="0" borderId="1" xfId="4" applyNumberFormat="1" applyFont="1" applyFill="1" applyBorder="1" applyAlignment="1">
      <alignment horizontal="center" vertical="center"/>
    </xf>
    <xf numFmtId="0" fontId="11" fillId="8" borderId="7" xfId="5" applyFont="1" applyFill="1" applyBorder="1" applyAlignment="1">
      <alignment horizontal="centerContinuous" vertical="top"/>
    </xf>
    <xf numFmtId="0" fontId="14" fillId="9" borderId="7" xfId="6" applyFont="1" applyFill="1" applyBorder="1" applyAlignment="1"/>
    <xf numFmtId="0" fontId="1" fillId="0" borderId="0" xfId="6" applyFont="1" applyAlignment="1"/>
    <xf numFmtId="0" fontId="1" fillId="8" borderId="1" xfId="6" applyFill="1" applyBorder="1"/>
    <xf numFmtId="0" fontId="11" fillId="8" borderId="6" xfId="5" applyFont="1" applyFill="1" applyBorder="1" applyAlignment="1">
      <alignment horizontal="centerContinuous" vertical="top"/>
    </xf>
    <xf numFmtId="0" fontId="1" fillId="8" borderId="3" xfId="6" applyFont="1" applyFill="1" applyBorder="1" applyAlignment="1">
      <alignment horizontal="centerContinuous"/>
    </xf>
    <xf numFmtId="0" fontId="11" fillId="8" borderId="5" xfId="5" applyFont="1" applyFill="1" applyBorder="1" applyAlignment="1">
      <alignment horizontal="right" vertical="top"/>
    </xf>
    <xf numFmtId="0" fontId="11" fillId="8" borderId="5" xfId="5" applyFont="1" applyFill="1" applyBorder="1" applyAlignment="1">
      <alignment horizontal="centerContinuous" vertical="top"/>
    </xf>
    <xf numFmtId="0" fontId="11" fillId="8" borderId="1" xfId="5" applyFont="1" applyFill="1" applyBorder="1" applyAlignment="1">
      <alignment horizontal="centerContinuous" vertical="top"/>
    </xf>
    <xf numFmtId="0" fontId="20" fillId="8" borderId="1" xfId="5" applyFont="1" applyFill="1" applyBorder="1" applyAlignment="1" applyProtection="1">
      <alignment horizontal="center" vertical="center"/>
      <protection locked="0"/>
    </xf>
    <xf numFmtId="2" fontId="20" fillId="8" borderId="1" xfId="5" applyNumberFormat="1" applyFont="1" applyFill="1" applyBorder="1" applyAlignment="1" applyProtection="1">
      <alignment horizontal="center" vertical="center"/>
      <protection locked="0"/>
    </xf>
    <xf numFmtId="0" fontId="21" fillId="8" borderId="5" xfId="5" applyFont="1" applyFill="1" applyBorder="1" applyAlignment="1">
      <alignment horizontal="center" vertical="top"/>
    </xf>
    <xf numFmtId="1" fontId="11" fillId="3" borderId="1" xfId="5" applyNumberFormat="1" applyFont="1" applyFill="1" applyBorder="1" applyAlignment="1">
      <alignment horizontal="left" vertical="center"/>
    </xf>
    <xf numFmtId="0" fontId="1" fillId="3" borderId="1" xfId="6" applyFont="1" applyFill="1" applyBorder="1" applyAlignment="1">
      <alignment horizontal="center"/>
    </xf>
    <xf numFmtId="1" fontId="22" fillId="0" borderId="1" xfId="5" quotePrefix="1" applyNumberFormat="1" applyFont="1" applyFill="1" applyBorder="1" applyAlignment="1">
      <alignment horizontal="left" vertical="center"/>
    </xf>
    <xf numFmtId="1" fontId="22" fillId="0" borderId="1" xfId="4" applyNumberFormat="1" applyFont="1" applyFill="1" applyBorder="1" applyAlignment="1">
      <alignment horizontal="center" vertical="center"/>
    </xf>
    <xf numFmtId="1" fontId="22" fillId="0" borderId="1" xfId="5" applyNumberFormat="1" applyFont="1" applyFill="1" applyBorder="1" applyAlignment="1">
      <alignment horizontal="center" vertical="center"/>
    </xf>
    <xf numFmtId="1" fontId="22" fillId="0" borderId="1" xfId="5" quotePrefix="1" applyNumberFormat="1" applyFont="1" applyFill="1" applyBorder="1" applyAlignment="1">
      <alignment horizontal="center" vertical="center"/>
    </xf>
    <xf numFmtId="0" fontId="23" fillId="4" borderId="1" xfId="5" quotePrefix="1" applyFont="1" applyFill="1" applyBorder="1" applyAlignment="1">
      <alignment horizontal="left" vertical="center"/>
    </xf>
    <xf numFmtId="1" fontId="23" fillId="4" borderId="1" xfId="5" applyNumberFormat="1" applyFont="1" applyFill="1" applyBorder="1" applyAlignment="1">
      <alignment horizontal="center" vertical="center" wrapText="1"/>
    </xf>
    <xf numFmtId="0" fontId="23" fillId="4" borderId="1" xfId="5" quotePrefix="1" applyFont="1" applyFill="1" applyBorder="1" applyAlignment="1">
      <alignment horizontal="center" vertical="center"/>
    </xf>
    <xf numFmtId="1" fontId="24" fillId="4" borderId="1" xfId="5" quotePrefix="1" applyNumberFormat="1" applyFont="1" applyFill="1" applyBorder="1" applyAlignment="1">
      <alignment horizontal="left" vertical="center"/>
    </xf>
    <xf numFmtId="1" fontId="22" fillId="4" borderId="1" xfId="4" applyNumberFormat="1" applyFont="1" applyFill="1" applyBorder="1" applyAlignment="1">
      <alignment horizontal="center" vertical="center"/>
    </xf>
    <xf numFmtId="1" fontId="22" fillId="4" borderId="1" xfId="5" applyNumberFormat="1" applyFont="1" applyFill="1" applyBorder="1" applyAlignment="1">
      <alignment horizontal="center" vertical="center"/>
    </xf>
    <xf numFmtId="1" fontId="22" fillId="4" borderId="1" xfId="5" quotePrefix="1" applyNumberFormat="1" applyFont="1" applyFill="1" applyBorder="1" applyAlignment="1">
      <alignment horizontal="center" vertical="center"/>
    </xf>
    <xf numFmtId="1" fontId="24" fillId="4" borderId="1" xfId="5" quotePrefix="1" applyNumberFormat="1" applyFont="1" applyFill="1" applyBorder="1" applyAlignment="1">
      <alignment horizontal="center" vertical="center"/>
    </xf>
    <xf numFmtId="1" fontId="24" fillId="5" borderId="1" xfId="5" applyNumberFormat="1" applyFont="1" applyFill="1" applyBorder="1" applyAlignment="1">
      <alignment horizontal="left" vertical="center"/>
    </xf>
    <xf numFmtId="1" fontId="24" fillId="5" borderId="1" xfId="4" applyNumberFormat="1" applyFont="1" applyFill="1" applyBorder="1" applyAlignment="1">
      <alignment horizontal="center" vertical="center"/>
    </xf>
    <xf numFmtId="1" fontId="24" fillId="5" borderId="1" xfId="5" quotePrefix="1" applyNumberFormat="1" applyFont="1" applyFill="1" applyBorder="1" applyAlignment="1">
      <alignment horizontal="center" vertical="center"/>
    </xf>
    <xf numFmtId="1" fontId="23" fillId="3" borderId="1" xfId="5" applyNumberFormat="1" applyFont="1" applyFill="1" applyBorder="1" applyAlignment="1">
      <alignment horizontal="center" vertical="center" wrapText="1"/>
    </xf>
    <xf numFmtId="0" fontId="23" fillId="3" borderId="1" xfId="5" applyFont="1" applyFill="1" applyBorder="1" applyAlignment="1">
      <alignment horizontal="center" vertical="center"/>
    </xf>
    <xf numFmtId="1" fontId="22" fillId="0" borderId="1" xfId="5" applyNumberFormat="1" applyFont="1" applyFill="1" applyBorder="1" applyAlignment="1">
      <alignment horizontal="left" vertical="center"/>
    </xf>
    <xf numFmtId="0" fontId="23" fillId="5" borderId="1" xfId="5" applyFont="1" applyFill="1" applyBorder="1" applyAlignment="1">
      <alignment horizontal="left" vertical="center"/>
    </xf>
    <xf numFmtId="1" fontId="23" fillId="5" borderId="1" xfId="5" applyNumberFormat="1" applyFont="1" applyFill="1" applyBorder="1" applyAlignment="1">
      <alignment horizontal="center" vertical="center" wrapText="1"/>
    </xf>
    <xf numFmtId="0" fontId="23" fillId="5" borderId="1" xfId="5" applyFont="1" applyFill="1" applyBorder="1" applyAlignment="1">
      <alignment horizontal="center" vertical="center"/>
    </xf>
    <xf numFmtId="1" fontId="23" fillId="5" borderId="1" xfId="5" applyNumberFormat="1" applyFont="1" applyFill="1" applyBorder="1" applyAlignment="1">
      <alignment horizontal="center" vertical="center"/>
    </xf>
    <xf numFmtId="0" fontId="1" fillId="0" borderId="0" xfId="6" applyAlignment="1">
      <alignment vertical="top"/>
    </xf>
    <xf numFmtId="0" fontId="25" fillId="2" borderId="0" xfId="5" applyFont="1" applyFill="1" applyBorder="1" applyAlignment="1">
      <alignment horizontal="centerContinuous" vertical="center"/>
    </xf>
    <xf numFmtId="0" fontId="25" fillId="2" borderId="0" xfId="5" applyFont="1" applyFill="1" applyBorder="1" applyAlignment="1">
      <alignment horizontal="center" vertical="center"/>
    </xf>
    <xf numFmtId="1" fontId="25" fillId="2" borderId="0" xfId="5" applyNumberFormat="1" applyFont="1" applyFill="1" applyBorder="1" applyAlignment="1">
      <alignment horizontal="center" vertical="center"/>
    </xf>
    <xf numFmtId="0" fontId="23" fillId="3" borderId="9" xfId="5" applyFont="1" applyFill="1" applyBorder="1" applyAlignment="1">
      <alignment horizontal="left" vertical="center"/>
    </xf>
    <xf numFmtId="1" fontId="23" fillId="3" borderId="10" xfId="5" applyNumberFormat="1" applyFont="1" applyFill="1" applyBorder="1" applyAlignment="1">
      <alignment horizontal="center" vertical="center"/>
    </xf>
    <xf numFmtId="1" fontId="23" fillId="3" borderId="11" xfId="5" applyNumberFormat="1" applyFont="1" applyFill="1" applyBorder="1" applyAlignment="1">
      <alignment horizontal="center" vertical="center"/>
    </xf>
    <xf numFmtId="0" fontId="1" fillId="2" borderId="0" xfId="6" applyFill="1" applyAlignment="1"/>
    <xf numFmtId="0" fontId="1" fillId="0" borderId="0" xfId="6" applyAlignment="1"/>
    <xf numFmtId="0" fontId="1" fillId="2" borderId="0" xfId="6" applyFill="1" applyAlignment="1">
      <alignment vertical="top"/>
    </xf>
    <xf numFmtId="0" fontId="13" fillId="2" borderId="0" xfId="6" applyFont="1" applyFill="1" applyAlignment="1">
      <alignment vertical="top"/>
    </xf>
    <xf numFmtId="0" fontId="1" fillId="2" borderId="0" xfId="6" applyFill="1" applyAlignment="1">
      <alignment horizontal="left" vertical="top"/>
    </xf>
    <xf numFmtId="0" fontId="13" fillId="2" borderId="0" xfId="6" applyFont="1" applyFill="1" applyAlignment="1">
      <alignment horizontal="left" vertical="top"/>
    </xf>
    <xf numFmtId="0" fontId="1" fillId="0" borderId="0" xfId="6" applyFill="1" applyAlignment="1"/>
    <xf numFmtId="1" fontId="1" fillId="0" borderId="0" xfId="6" applyNumberFormat="1" applyAlignment="1"/>
    <xf numFmtId="165" fontId="0" fillId="0" borderId="0" xfId="8" applyNumberFormat="1" applyFont="1" applyAlignment="1"/>
    <xf numFmtId="10" fontId="0" fillId="0" borderId="0" xfId="8" applyNumberFormat="1" applyFont="1" applyAlignment="1"/>
    <xf numFmtId="1" fontId="1" fillId="0" borderId="0" xfId="6" applyNumberFormat="1"/>
    <xf numFmtId="0" fontId="21" fillId="3" borderId="7" xfId="5" applyFont="1" applyFill="1" applyBorder="1" applyAlignment="1">
      <alignment horizontal="left" vertical="top" wrapText="1"/>
    </xf>
    <xf numFmtId="0" fontId="21" fillId="3" borderId="7" xfId="5" applyFont="1" applyFill="1" applyBorder="1" applyAlignment="1">
      <alignment horizontal="right" vertical="top" wrapText="1"/>
    </xf>
    <xf numFmtId="0" fontId="1" fillId="0" borderId="0" xfId="6" applyAlignment="1">
      <alignment vertical="top" wrapText="1"/>
    </xf>
    <xf numFmtId="1" fontId="26" fillId="0" borderId="1" xfId="4" applyNumberFormat="1" applyFont="1" applyFill="1" applyBorder="1" applyAlignment="1">
      <alignment horizontal="left" vertical="center"/>
    </xf>
    <xf numFmtId="1" fontId="26" fillId="2" borderId="1" xfId="4" applyNumberFormat="1" applyFont="1" applyFill="1" applyBorder="1" applyAlignment="1">
      <alignment horizontal="right" vertical="center"/>
    </xf>
    <xf numFmtId="165" fontId="26" fillId="2" borderId="1" xfId="8" applyNumberFormat="1" applyFont="1" applyFill="1" applyBorder="1" applyAlignment="1">
      <alignment horizontal="right" vertical="center"/>
    </xf>
    <xf numFmtId="1" fontId="27" fillId="5" borderId="1" xfId="4" applyNumberFormat="1" applyFont="1" applyFill="1" applyBorder="1" applyAlignment="1">
      <alignment horizontal="left" vertical="center"/>
    </xf>
    <xf numFmtId="1" fontId="26" fillId="5" borderId="1" xfId="4" applyNumberFormat="1" applyFont="1" applyFill="1" applyBorder="1" applyAlignment="1">
      <alignment horizontal="right" vertical="center"/>
    </xf>
    <xf numFmtId="1" fontId="28" fillId="5" borderId="1" xfId="6" applyNumberFormat="1" applyFont="1" applyFill="1" applyBorder="1"/>
    <xf numFmtId="165" fontId="26" fillId="5" borderId="1" xfId="8" applyNumberFormat="1" applyFont="1" applyFill="1" applyBorder="1" applyAlignment="1">
      <alignment horizontal="right" vertical="center"/>
    </xf>
    <xf numFmtId="1" fontId="27" fillId="5" borderId="4" xfId="4" applyNumberFormat="1" applyFont="1" applyFill="1" applyBorder="1" applyAlignment="1">
      <alignment horizontal="left" vertical="center"/>
    </xf>
    <xf numFmtId="1" fontId="26" fillId="5" borderId="4" xfId="4" applyNumberFormat="1" applyFont="1" applyFill="1" applyBorder="1" applyAlignment="1">
      <alignment horizontal="right" vertical="center"/>
    </xf>
    <xf numFmtId="165" fontId="26" fillId="5" borderId="4" xfId="8" applyNumberFormat="1" applyFont="1" applyFill="1" applyBorder="1" applyAlignment="1">
      <alignment horizontal="right" vertical="center"/>
    </xf>
    <xf numFmtId="0" fontId="27" fillId="10" borderId="14" xfId="9" applyFont="1" applyFill="1" applyBorder="1" applyAlignment="1">
      <alignment wrapText="1"/>
    </xf>
    <xf numFmtId="1" fontId="11" fillId="3" borderId="10" xfId="6" applyNumberFormat="1" applyFont="1" applyFill="1" applyBorder="1" applyAlignment="1">
      <alignment horizontal="right"/>
    </xf>
    <xf numFmtId="165" fontId="11" fillId="3" borderId="10" xfId="8" applyNumberFormat="1" applyFont="1" applyFill="1" applyBorder="1" applyAlignment="1">
      <alignment horizontal="right"/>
    </xf>
    <xf numFmtId="165" fontId="11" fillId="3" borderId="11" xfId="8" applyNumberFormat="1" applyFont="1" applyFill="1" applyBorder="1" applyAlignment="1">
      <alignment horizontal="right"/>
    </xf>
    <xf numFmtId="0" fontId="13" fillId="2" borderId="0" xfId="6" applyFont="1" applyFill="1" applyBorder="1" applyAlignment="1">
      <alignment horizontal="left" vertical="top"/>
    </xf>
    <xf numFmtId="0" fontId="1" fillId="0" borderId="0" xfId="6" applyBorder="1"/>
    <xf numFmtId="0" fontId="21" fillId="3" borderId="7" xfId="6" applyFont="1" applyFill="1" applyBorder="1" applyAlignment="1">
      <alignment vertical="top" wrapText="1"/>
    </xf>
    <xf numFmtId="0" fontId="21" fillId="3" borderId="7" xfId="6" applyFont="1" applyFill="1" applyBorder="1" applyAlignment="1">
      <alignment horizontal="center" vertical="top" wrapText="1"/>
    </xf>
    <xf numFmtId="1" fontId="30" fillId="0" borderId="1" xfId="4" applyNumberFormat="1" applyFont="1" applyFill="1" applyBorder="1" applyAlignment="1">
      <alignment horizontal="left" vertical="center"/>
    </xf>
    <xf numFmtId="1" fontId="30" fillId="0" borderId="1" xfId="4" applyNumberFormat="1" applyFont="1" applyFill="1" applyBorder="1" applyAlignment="1">
      <alignment horizontal="center" vertical="center"/>
    </xf>
    <xf numFmtId="1" fontId="31" fillId="0" borderId="1" xfId="6" applyNumberFormat="1" applyFont="1" applyFill="1" applyBorder="1" applyAlignment="1">
      <alignment horizontal="center"/>
    </xf>
    <xf numFmtId="0" fontId="32" fillId="11" borderId="15" xfId="9" applyFont="1" applyFill="1" applyBorder="1" applyAlignment="1">
      <alignment wrapText="1"/>
    </xf>
    <xf numFmtId="0" fontId="21" fillId="5" borderId="13" xfId="6" applyFont="1" applyFill="1" applyBorder="1" applyAlignment="1">
      <alignment horizontal="center"/>
    </xf>
    <xf numFmtId="0" fontId="21" fillId="5" borderId="16" xfId="6" applyFont="1" applyFill="1" applyBorder="1" applyAlignment="1">
      <alignment horizontal="center"/>
    </xf>
    <xf numFmtId="1" fontId="14" fillId="0" borderId="17" xfId="4" applyNumberFormat="1" applyFont="1" applyFill="1" applyBorder="1" applyAlignment="1">
      <alignment horizontal="left" vertical="center"/>
    </xf>
    <xf numFmtId="0" fontId="1" fillId="0" borderId="0" xfId="6" applyFill="1"/>
    <xf numFmtId="0" fontId="15" fillId="0" borderId="0" xfId="6" applyFont="1" applyFill="1"/>
    <xf numFmtId="0" fontId="33" fillId="0" borderId="17" xfId="6" applyFont="1" applyFill="1" applyBorder="1" applyAlignment="1">
      <alignment wrapText="1"/>
    </xf>
    <xf numFmtId="0" fontId="1" fillId="0" borderId="1" xfId="6" applyFill="1" applyBorder="1"/>
    <xf numFmtId="0" fontId="1" fillId="0" borderId="0" xfId="6" applyFill="1" applyBorder="1"/>
    <xf numFmtId="0" fontId="23" fillId="0" borderId="1" xfId="6" applyFont="1" applyFill="1" applyBorder="1"/>
    <xf numFmtId="0" fontId="23" fillId="0" borderId="1" xfId="6" applyFont="1" applyFill="1" applyBorder="1" applyAlignment="1">
      <alignment horizontal="right"/>
    </xf>
    <xf numFmtId="0" fontId="34" fillId="0" borderId="1" xfId="6" applyFont="1" applyFill="1" applyBorder="1"/>
    <xf numFmtId="0" fontId="34" fillId="0" borderId="1" xfId="6" applyFont="1" applyFill="1" applyBorder="1" applyAlignment="1">
      <alignment horizontal="right"/>
    </xf>
    <xf numFmtId="0" fontId="34" fillId="0" borderId="1" xfId="6" quotePrefix="1" applyFont="1" applyFill="1" applyBorder="1" applyAlignment="1">
      <alignment horizontal="right"/>
    </xf>
    <xf numFmtId="0" fontId="33" fillId="0" borderId="0" xfId="6" applyFont="1" applyFill="1" applyBorder="1" applyAlignment="1">
      <alignment wrapText="1"/>
    </xf>
    <xf numFmtId="0" fontId="34" fillId="0" borderId="1" xfId="6" applyFont="1" applyBorder="1"/>
    <xf numFmtId="0" fontId="23" fillId="0" borderId="17" xfId="6" applyFont="1" applyBorder="1" applyAlignment="1"/>
    <xf numFmtId="0" fontId="23" fillId="0" borderId="1" xfId="6" applyFont="1" applyBorder="1"/>
    <xf numFmtId="0" fontId="23" fillId="0" borderId="1" xfId="6" applyFont="1" applyBorder="1" applyAlignment="1"/>
    <xf numFmtId="0" fontId="23" fillId="0" borderId="1" xfId="6" applyFont="1" applyBorder="1" applyAlignment="1">
      <alignment horizontal="right"/>
    </xf>
    <xf numFmtId="0" fontId="23" fillId="0" borderId="0" xfId="6" applyFont="1" applyAlignment="1">
      <alignment horizontal="right"/>
    </xf>
    <xf numFmtId="0" fontId="23" fillId="0" borderId="18" xfId="6" applyFont="1" applyBorder="1" applyAlignment="1">
      <alignment horizontal="right"/>
    </xf>
    <xf numFmtId="0" fontId="23" fillId="0" borderId="17" xfId="6" applyFont="1" applyBorder="1" applyAlignment="1">
      <alignment horizontal="right"/>
    </xf>
    <xf numFmtId="0" fontId="34" fillId="0" borderId="17" xfId="6" applyFont="1" applyBorder="1"/>
    <xf numFmtId="0" fontId="34" fillId="0" borderId="0" xfId="6" applyFont="1" applyBorder="1"/>
    <xf numFmtId="0" fontId="1" fillId="12" borderId="0" xfId="6" applyFill="1"/>
    <xf numFmtId="0" fontId="23" fillId="0" borderId="5" xfId="6" applyFont="1" applyBorder="1" applyAlignment="1">
      <alignment horizontal="right"/>
    </xf>
    <xf numFmtId="0" fontId="1" fillId="0" borderId="5" xfId="6" applyFill="1" applyBorder="1" applyAlignment="1">
      <alignment horizontal="right"/>
    </xf>
    <xf numFmtId="0" fontId="1" fillId="0" borderId="1" xfId="6" applyBorder="1"/>
    <xf numFmtId="0" fontId="34" fillId="0" borderId="5" xfId="6" applyFont="1" applyFill="1" applyBorder="1" applyAlignment="1">
      <alignment horizontal="right"/>
    </xf>
    <xf numFmtId="0" fontId="34" fillId="0" borderId="0" xfId="6" applyFont="1"/>
    <xf numFmtId="0" fontId="1" fillId="0" borderId="1" xfId="6" applyFont="1" applyBorder="1"/>
    <xf numFmtId="0" fontId="1" fillId="0" borderId="1" xfId="6" applyBorder="1" applyAlignment="1">
      <alignment horizontal="center"/>
    </xf>
    <xf numFmtId="0" fontId="38" fillId="0" borderId="1" xfId="6" applyFont="1" applyBorder="1" applyAlignment="1">
      <alignment horizontal="left"/>
    </xf>
    <xf numFmtId="0" fontId="13" fillId="0" borderId="1" xfId="6" applyFont="1" applyBorder="1"/>
    <xf numFmtId="0" fontId="38" fillId="0" borderId="0" xfId="6" applyFont="1" applyAlignment="1">
      <alignment horizontal="right"/>
    </xf>
    <xf numFmtId="0" fontId="13" fillId="0" borderId="1" xfId="6" applyFont="1" applyBorder="1" applyAlignment="1">
      <alignment horizontal="center"/>
    </xf>
    <xf numFmtId="0" fontId="5" fillId="0" borderId="0" xfId="2" applyFont="1" applyFill="1" applyAlignment="1">
      <alignment vertical="top" wrapText="1"/>
    </xf>
    <xf numFmtId="0" fontId="57" fillId="0" borderId="0" xfId="0" applyFont="1"/>
    <xf numFmtId="0" fontId="10"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 fillId="0" borderId="10" xfId="6" applyBorder="1" applyAlignment="1">
      <alignment horizontal="center" vertical="center" wrapText="1"/>
    </xf>
    <xf numFmtId="0" fontId="1" fillId="0" borderId="11" xfId="6" applyBorder="1" applyAlignment="1">
      <alignment horizontal="center" vertical="center" wrapText="1"/>
    </xf>
    <xf numFmtId="0" fontId="1" fillId="2" borderId="0" xfId="4" applyFont="1" applyFill="1" applyAlignment="1">
      <alignment horizontal="left" vertical="top" wrapText="1"/>
    </xf>
    <xf numFmtId="0" fontId="1" fillId="0" borderId="0" xfId="6" applyFont="1" applyFill="1" applyAlignment="1">
      <alignment horizontal="left" vertical="top" wrapText="1"/>
    </xf>
    <xf numFmtId="0" fontId="1" fillId="0" borderId="0" xfId="6" applyFill="1" applyAlignment="1">
      <alignment horizontal="left" vertical="top" wrapText="1"/>
    </xf>
    <xf numFmtId="0" fontId="11" fillId="6" borderId="6" xfId="5" applyFont="1" applyFill="1" applyBorder="1" applyAlignment="1">
      <alignment horizontal="center" vertical="center"/>
    </xf>
    <xf numFmtId="0" fontId="11" fillId="6" borderId="5" xfId="5" applyFont="1" applyFill="1" applyBorder="1" applyAlignment="1">
      <alignment horizontal="center" vertical="center"/>
    </xf>
    <xf numFmtId="0" fontId="1" fillId="2" borderId="0" xfId="6" applyFont="1" applyFill="1" applyAlignment="1">
      <alignment horizontal="left" vertical="top" wrapText="1"/>
    </xf>
    <xf numFmtId="0" fontId="11" fillId="6" borderId="9" xfId="5" applyFont="1" applyFill="1" applyBorder="1" applyAlignment="1">
      <alignment horizontal="center" vertical="center"/>
    </xf>
    <xf numFmtId="0" fontId="11" fillId="6" borderId="11" xfId="5" applyFont="1" applyFill="1" applyBorder="1" applyAlignment="1">
      <alignment horizontal="center" vertical="center"/>
    </xf>
    <xf numFmtId="0" fontId="1" fillId="2" borderId="0" xfId="6" applyFill="1" applyAlignment="1">
      <alignment horizontal="left" vertical="top" wrapText="1"/>
    </xf>
    <xf numFmtId="0" fontId="1" fillId="2" borderId="0" xfId="6" applyFill="1" applyAlignment="1">
      <alignment wrapText="1"/>
    </xf>
    <xf numFmtId="0" fontId="19" fillId="7" borderId="9" xfId="6" applyFont="1" applyFill="1" applyBorder="1" applyAlignment="1">
      <alignment horizontal="center" vertical="center"/>
    </xf>
    <xf numFmtId="0" fontId="19" fillId="7" borderId="10" xfId="6" applyFont="1" applyFill="1" applyBorder="1" applyAlignment="1">
      <alignment horizontal="center" vertical="center"/>
    </xf>
    <xf numFmtId="0" fontId="19" fillId="7" borderId="11" xfId="6" applyFont="1" applyFill="1" applyBorder="1" applyAlignment="1">
      <alignment horizontal="center" vertical="center"/>
    </xf>
    <xf numFmtId="0" fontId="11" fillId="8" borderId="7" xfId="5" applyFont="1" applyFill="1" applyBorder="1" applyAlignment="1">
      <alignment horizontal="center" vertical="top"/>
    </xf>
    <xf numFmtId="0" fontId="11" fillId="8" borderId="6" xfId="5" applyFont="1" applyFill="1" applyBorder="1" applyAlignment="1">
      <alignment horizontal="center" vertical="top"/>
    </xf>
    <xf numFmtId="0" fontId="11" fillId="8" borderId="3" xfId="5" applyFont="1" applyFill="1" applyBorder="1" applyAlignment="1">
      <alignment horizontal="center" vertical="top"/>
    </xf>
    <xf numFmtId="0" fontId="11" fillId="8" borderId="5" xfId="5" applyFont="1" applyFill="1" applyBorder="1" applyAlignment="1">
      <alignment horizontal="center" vertical="top"/>
    </xf>
    <xf numFmtId="0" fontId="19" fillId="7" borderId="9" xfId="6" applyFont="1" applyFill="1" applyBorder="1" applyAlignment="1">
      <alignment horizontal="center" wrapText="1"/>
    </xf>
    <xf numFmtId="0" fontId="1" fillId="0" borderId="10" xfId="6" applyBorder="1" applyAlignment="1">
      <alignment horizontal="center" wrapText="1"/>
    </xf>
    <xf numFmtId="0" fontId="1" fillId="0" borderId="11" xfId="6" applyBorder="1" applyAlignment="1">
      <alignment horizontal="center" wrapText="1"/>
    </xf>
    <xf numFmtId="0" fontId="1" fillId="0" borderId="0" xfId="6" applyFont="1" applyBorder="1" applyAlignment="1">
      <alignment horizontal="left" wrapText="1"/>
    </xf>
    <xf numFmtId="0" fontId="1" fillId="0" borderId="0" xfId="6" applyBorder="1" applyAlignment="1">
      <alignment horizontal="left" wrapText="1"/>
    </xf>
    <xf numFmtId="0" fontId="29" fillId="2" borderId="9" xfId="6" applyFont="1" applyFill="1" applyBorder="1" applyAlignment="1">
      <alignment horizontal="center" vertical="center" wrapText="1"/>
    </xf>
    <xf numFmtId="1" fontId="12" fillId="2" borderId="0" xfId="4" applyNumberFormat="1" applyFont="1" applyFill="1" applyBorder="1" applyAlignment="1">
      <alignment horizontal="left" vertical="top" wrapText="1"/>
    </xf>
    <xf numFmtId="0" fontId="1" fillId="2" borderId="0" xfId="6" applyFont="1" applyFill="1" applyBorder="1" applyAlignment="1">
      <alignment vertical="top" wrapText="1"/>
    </xf>
    <xf numFmtId="0" fontId="34" fillId="0" borderId="6" xfId="6" applyFont="1" applyBorder="1" applyAlignment="1">
      <alignment horizontal="left"/>
    </xf>
    <xf numFmtId="0" fontId="34" fillId="0" borderId="3" xfId="6" applyFont="1" applyBorder="1" applyAlignment="1">
      <alignment horizontal="left"/>
    </xf>
    <xf numFmtId="0" fontId="34" fillId="0" borderId="5" xfId="6" applyFont="1" applyBorder="1" applyAlignment="1">
      <alignment horizontal="left"/>
    </xf>
    <xf numFmtId="0" fontId="23" fillId="0" borderId="6" xfId="6" applyFont="1" applyBorder="1" applyAlignment="1">
      <alignment horizontal="left"/>
    </xf>
    <xf numFmtId="0" fontId="1" fillId="0" borderId="3" xfId="6" applyBorder="1" applyAlignment="1">
      <alignment horizontal="left"/>
    </xf>
    <xf numFmtId="0" fontId="1" fillId="0" borderId="5" xfId="6" applyBorder="1" applyAlignment="1">
      <alignment horizontal="left"/>
    </xf>
    <xf numFmtId="0" fontId="13" fillId="0" borderId="0" xfId="6" applyFont="1" applyAlignment="1">
      <alignment horizontal="left" wrapText="1"/>
    </xf>
    <xf numFmtId="0" fontId="35" fillId="0" borderId="0" xfId="6" applyFont="1" applyFill="1" applyAlignment="1">
      <alignment horizontal="left" vertical="top" wrapText="1"/>
    </xf>
    <xf numFmtId="0" fontId="33" fillId="12" borderId="18" xfId="6" applyFont="1" applyFill="1" applyBorder="1" applyAlignment="1">
      <alignment horizontal="left"/>
    </xf>
    <xf numFmtId="0" fontId="33" fillId="12" borderId="19" xfId="6" applyFont="1" applyFill="1" applyBorder="1" applyAlignment="1">
      <alignment horizontal="left"/>
    </xf>
    <xf numFmtId="0" fontId="34" fillId="0" borderId="6" xfId="6" applyFont="1" applyBorder="1" applyAlignment="1">
      <alignment horizontal="center"/>
    </xf>
    <xf numFmtId="0" fontId="34" fillId="0" borderId="3" xfId="6" applyFont="1" applyBorder="1" applyAlignment="1">
      <alignment horizontal="center"/>
    </xf>
    <xf numFmtId="0" fontId="34" fillId="0" borderId="5" xfId="6" applyFont="1" applyBorder="1" applyAlignment="1">
      <alignment horizontal="center"/>
    </xf>
    <xf numFmtId="0" fontId="23" fillId="0" borderId="6" xfId="6" applyFont="1" applyBorder="1" applyAlignment="1">
      <alignment horizontal="center"/>
    </xf>
    <xf numFmtId="0" fontId="23" fillId="0" borderId="3" xfId="6" applyFont="1" applyBorder="1" applyAlignment="1">
      <alignment horizontal="center"/>
    </xf>
    <xf numFmtId="0" fontId="23" fillId="0" borderId="5" xfId="6" applyFont="1" applyBorder="1" applyAlignment="1">
      <alignment horizontal="center"/>
    </xf>
    <xf numFmtId="0" fontId="23" fillId="0" borderId="18" xfId="6" applyFont="1" applyBorder="1" applyAlignment="1">
      <alignment horizontal="center"/>
    </xf>
    <xf numFmtId="0" fontId="23" fillId="0" borderId="2" xfId="6" applyFont="1" applyBorder="1" applyAlignment="1">
      <alignment horizontal="center"/>
    </xf>
    <xf numFmtId="0" fontId="13" fillId="0" borderId="9" xfId="6" applyFont="1" applyFill="1" applyBorder="1" applyAlignment="1">
      <alignment horizontal="center"/>
    </xf>
    <xf numFmtId="0" fontId="13" fillId="0" borderId="10" xfId="6" applyFont="1" applyFill="1" applyBorder="1" applyAlignment="1">
      <alignment horizontal="center"/>
    </xf>
    <xf numFmtId="0" fontId="13" fillId="0" borderId="11" xfId="6" applyFont="1" applyFill="1" applyBorder="1" applyAlignment="1">
      <alignment horizontal="center"/>
    </xf>
    <xf numFmtId="0" fontId="23" fillId="0" borderId="6" xfId="6" applyFont="1" applyFill="1" applyBorder="1" applyAlignment="1">
      <alignment horizontal="center"/>
    </xf>
    <xf numFmtId="0" fontId="23" fillId="0" borderId="5" xfId="6" applyFont="1" applyFill="1" applyBorder="1" applyAlignment="1">
      <alignment horizontal="center"/>
    </xf>
    <xf numFmtId="0" fontId="13" fillId="0" borderId="9" xfId="6" applyFont="1" applyBorder="1" applyAlignment="1">
      <alignment horizontal="center"/>
    </xf>
    <xf numFmtId="0" fontId="13" fillId="0" borderId="10" xfId="6" applyFont="1" applyBorder="1" applyAlignment="1">
      <alignment horizontal="center"/>
    </xf>
    <xf numFmtId="0" fontId="13" fillId="0" borderId="11" xfId="6" applyFont="1" applyBorder="1" applyAlignment="1">
      <alignment horizontal="center"/>
    </xf>
    <xf numFmtId="0" fontId="38" fillId="13" borderId="6" xfId="6" applyFont="1" applyFill="1" applyBorder="1" applyAlignment="1">
      <alignment horizontal="left"/>
    </xf>
    <xf numFmtId="0" fontId="38" fillId="13" borderId="5" xfId="6" applyFont="1" applyFill="1" applyBorder="1" applyAlignment="1">
      <alignment horizontal="left"/>
    </xf>
    <xf numFmtId="0" fontId="38" fillId="13" borderId="0" xfId="6" applyFont="1" applyFill="1" applyAlignment="1">
      <alignment horizontal="left"/>
    </xf>
  </cellXfs>
  <cellStyles count="495">
    <cellStyle name="Accent1 - 20%" xfId="10"/>
    <cellStyle name="Accent1 - 40%" xfId="11"/>
    <cellStyle name="Accent1 - 60%" xfId="12"/>
    <cellStyle name="Accent1 10" xfId="13"/>
    <cellStyle name="Accent1 11" xfId="14"/>
    <cellStyle name="Accent1 12" xfId="15"/>
    <cellStyle name="Accent1 13" xfId="16"/>
    <cellStyle name="Accent1 14" xfId="17"/>
    <cellStyle name="Accent1 15" xfId="18"/>
    <cellStyle name="Accent1 16" xfId="19"/>
    <cellStyle name="Accent1 17" xfId="20"/>
    <cellStyle name="Accent1 18" xfId="21"/>
    <cellStyle name="Accent1 19" xfId="22"/>
    <cellStyle name="Accent1 2" xfId="23"/>
    <cellStyle name="Accent1 20" xfId="24"/>
    <cellStyle name="Accent1 21" xfId="25"/>
    <cellStyle name="Accent1 22" xfId="26"/>
    <cellStyle name="Accent1 23" xfId="27"/>
    <cellStyle name="Accent1 24" xfId="28"/>
    <cellStyle name="Accent1 25" xfId="29"/>
    <cellStyle name="Accent1 26" xfId="30"/>
    <cellStyle name="Accent1 27" xfId="31"/>
    <cellStyle name="Accent1 28" xfId="32"/>
    <cellStyle name="Accent1 29" xfId="33"/>
    <cellStyle name="Accent1 3" xfId="34"/>
    <cellStyle name="Accent1 30" xfId="35"/>
    <cellStyle name="Accent1 31" xfId="36"/>
    <cellStyle name="Accent1 32" xfId="37"/>
    <cellStyle name="Accent1 33" xfId="38"/>
    <cellStyle name="Accent1 34" xfId="39"/>
    <cellStyle name="Accent1 35" xfId="40"/>
    <cellStyle name="Accent1 36" xfId="41"/>
    <cellStyle name="Accent1 37" xfId="42"/>
    <cellStyle name="Accent1 38" xfId="43"/>
    <cellStyle name="Accent1 39" xfId="44"/>
    <cellStyle name="Accent1 4" xfId="45"/>
    <cellStyle name="Accent1 40" xfId="46"/>
    <cellStyle name="Accent1 41" xfId="47"/>
    <cellStyle name="Accent1 42" xfId="48"/>
    <cellStyle name="Accent1 43" xfId="49"/>
    <cellStyle name="Accent1 44" xfId="50"/>
    <cellStyle name="Accent1 45" xfId="51"/>
    <cellStyle name="Accent1 46" xfId="52"/>
    <cellStyle name="Accent1 47" xfId="53"/>
    <cellStyle name="Accent1 48" xfId="54"/>
    <cellStyle name="Accent1 49" xfId="55"/>
    <cellStyle name="Accent1 5" xfId="56"/>
    <cellStyle name="Accent1 50" xfId="57"/>
    <cellStyle name="Accent1 51" xfId="58"/>
    <cellStyle name="Accent1 52" xfId="59"/>
    <cellStyle name="Accent1 53" xfId="60"/>
    <cellStyle name="Accent1 54" xfId="61"/>
    <cellStyle name="Accent1 55" xfId="62"/>
    <cellStyle name="Accent1 56" xfId="63"/>
    <cellStyle name="Accent1 57" xfId="64"/>
    <cellStyle name="Accent1 58" xfId="65"/>
    <cellStyle name="Accent1 59" xfId="66"/>
    <cellStyle name="Accent1 6" xfId="67"/>
    <cellStyle name="Accent1 60" xfId="68"/>
    <cellStyle name="Accent1 61" xfId="69"/>
    <cellStyle name="Accent1 7" xfId="70"/>
    <cellStyle name="Accent1 8" xfId="71"/>
    <cellStyle name="Accent1 9" xfId="72"/>
    <cellStyle name="Accent2 - 20%" xfId="73"/>
    <cellStyle name="Accent2 - 40%" xfId="74"/>
    <cellStyle name="Accent2 - 60%" xfId="75"/>
    <cellStyle name="Accent2 10" xfId="76"/>
    <cellStyle name="Accent2 11" xfId="77"/>
    <cellStyle name="Accent2 12" xfId="78"/>
    <cellStyle name="Accent2 13" xfId="79"/>
    <cellStyle name="Accent2 14" xfId="80"/>
    <cellStyle name="Accent2 15" xfId="81"/>
    <cellStyle name="Accent2 16" xfId="82"/>
    <cellStyle name="Accent2 17" xfId="83"/>
    <cellStyle name="Accent2 18" xfId="84"/>
    <cellStyle name="Accent2 19" xfId="85"/>
    <cellStyle name="Accent2 2" xfId="86"/>
    <cellStyle name="Accent2 20" xfId="87"/>
    <cellStyle name="Accent2 21" xfId="88"/>
    <cellStyle name="Accent2 22" xfId="89"/>
    <cellStyle name="Accent2 23" xfId="90"/>
    <cellStyle name="Accent2 24" xfId="91"/>
    <cellStyle name="Accent2 25" xfId="92"/>
    <cellStyle name="Accent2 26" xfId="93"/>
    <cellStyle name="Accent2 27" xfId="94"/>
    <cellStyle name="Accent2 28" xfId="95"/>
    <cellStyle name="Accent2 29" xfId="96"/>
    <cellStyle name="Accent2 3" xfId="97"/>
    <cellStyle name="Accent2 30" xfId="98"/>
    <cellStyle name="Accent2 31" xfId="99"/>
    <cellStyle name="Accent2 32" xfId="100"/>
    <cellStyle name="Accent2 33" xfId="101"/>
    <cellStyle name="Accent2 34" xfId="102"/>
    <cellStyle name="Accent2 35" xfId="103"/>
    <cellStyle name="Accent2 36" xfId="104"/>
    <cellStyle name="Accent2 37" xfId="105"/>
    <cellStyle name="Accent2 38" xfId="106"/>
    <cellStyle name="Accent2 39" xfId="107"/>
    <cellStyle name="Accent2 4" xfId="108"/>
    <cellStyle name="Accent2 40" xfId="109"/>
    <cellStyle name="Accent2 41" xfId="110"/>
    <cellStyle name="Accent2 42" xfId="111"/>
    <cellStyle name="Accent2 43" xfId="112"/>
    <cellStyle name="Accent2 44" xfId="113"/>
    <cellStyle name="Accent2 45" xfId="114"/>
    <cellStyle name="Accent2 46" xfId="115"/>
    <cellStyle name="Accent2 47" xfId="116"/>
    <cellStyle name="Accent2 48" xfId="117"/>
    <cellStyle name="Accent2 49" xfId="118"/>
    <cellStyle name="Accent2 5" xfId="119"/>
    <cellStyle name="Accent2 50" xfId="120"/>
    <cellStyle name="Accent2 51" xfId="121"/>
    <cellStyle name="Accent2 52" xfId="122"/>
    <cellStyle name="Accent2 53" xfId="123"/>
    <cellStyle name="Accent2 54" xfId="124"/>
    <cellStyle name="Accent2 55" xfId="125"/>
    <cellStyle name="Accent2 56" xfId="126"/>
    <cellStyle name="Accent2 57" xfId="127"/>
    <cellStyle name="Accent2 58" xfId="128"/>
    <cellStyle name="Accent2 59" xfId="129"/>
    <cellStyle name="Accent2 6" xfId="130"/>
    <cellStyle name="Accent2 60" xfId="131"/>
    <cellStyle name="Accent2 61" xfId="132"/>
    <cellStyle name="Accent2 7" xfId="133"/>
    <cellStyle name="Accent2 8" xfId="134"/>
    <cellStyle name="Accent2 9" xfId="135"/>
    <cellStyle name="Accent3 - 20%" xfId="136"/>
    <cellStyle name="Accent3 - 40%" xfId="137"/>
    <cellStyle name="Accent3 - 60%" xfId="138"/>
    <cellStyle name="Accent3 10" xfId="139"/>
    <cellStyle name="Accent3 11" xfId="140"/>
    <cellStyle name="Accent3 12" xfId="141"/>
    <cellStyle name="Accent3 13" xfId="142"/>
    <cellStyle name="Accent3 14" xfId="143"/>
    <cellStyle name="Accent3 15" xfId="144"/>
    <cellStyle name="Accent3 16" xfId="145"/>
    <cellStyle name="Accent3 17" xfId="146"/>
    <cellStyle name="Accent3 18" xfId="147"/>
    <cellStyle name="Accent3 19" xfId="148"/>
    <cellStyle name="Accent3 2" xfId="149"/>
    <cellStyle name="Accent3 20" xfId="150"/>
    <cellStyle name="Accent3 21" xfId="151"/>
    <cellStyle name="Accent3 22" xfId="152"/>
    <cellStyle name="Accent3 23" xfId="153"/>
    <cellStyle name="Accent3 24" xfId="154"/>
    <cellStyle name="Accent3 25" xfId="155"/>
    <cellStyle name="Accent3 26" xfId="156"/>
    <cellStyle name="Accent3 27" xfId="157"/>
    <cellStyle name="Accent3 28" xfId="158"/>
    <cellStyle name="Accent3 29" xfId="159"/>
    <cellStyle name="Accent3 3" xfId="160"/>
    <cellStyle name="Accent3 30" xfId="161"/>
    <cellStyle name="Accent3 31" xfId="162"/>
    <cellStyle name="Accent3 32" xfId="163"/>
    <cellStyle name="Accent3 33" xfId="164"/>
    <cellStyle name="Accent3 34" xfId="165"/>
    <cellStyle name="Accent3 35" xfId="166"/>
    <cellStyle name="Accent3 36" xfId="167"/>
    <cellStyle name="Accent3 37" xfId="168"/>
    <cellStyle name="Accent3 38" xfId="169"/>
    <cellStyle name="Accent3 39" xfId="170"/>
    <cellStyle name="Accent3 4" xfId="171"/>
    <cellStyle name="Accent3 40" xfId="172"/>
    <cellStyle name="Accent3 41" xfId="173"/>
    <cellStyle name="Accent3 42" xfId="174"/>
    <cellStyle name="Accent3 43" xfId="175"/>
    <cellStyle name="Accent3 44" xfId="176"/>
    <cellStyle name="Accent3 45" xfId="177"/>
    <cellStyle name="Accent3 46" xfId="178"/>
    <cellStyle name="Accent3 47" xfId="179"/>
    <cellStyle name="Accent3 48" xfId="180"/>
    <cellStyle name="Accent3 49" xfId="181"/>
    <cellStyle name="Accent3 5" xfId="182"/>
    <cellStyle name="Accent3 50" xfId="183"/>
    <cellStyle name="Accent3 51" xfId="184"/>
    <cellStyle name="Accent3 52" xfId="185"/>
    <cellStyle name="Accent3 53" xfId="186"/>
    <cellStyle name="Accent3 54" xfId="187"/>
    <cellStyle name="Accent3 55" xfId="188"/>
    <cellStyle name="Accent3 56" xfId="189"/>
    <cellStyle name="Accent3 57" xfId="190"/>
    <cellStyle name="Accent3 58" xfId="191"/>
    <cellStyle name="Accent3 59" xfId="192"/>
    <cellStyle name="Accent3 6" xfId="193"/>
    <cellStyle name="Accent3 60" xfId="194"/>
    <cellStyle name="Accent3 61" xfId="195"/>
    <cellStyle name="Accent3 7" xfId="196"/>
    <cellStyle name="Accent3 8" xfId="197"/>
    <cellStyle name="Accent3 9" xfId="198"/>
    <cellStyle name="Accent4 - 20%" xfId="199"/>
    <cellStyle name="Accent4 - 40%" xfId="200"/>
    <cellStyle name="Accent4 - 60%" xfId="201"/>
    <cellStyle name="Accent4 10" xfId="202"/>
    <cellStyle name="Accent4 11" xfId="203"/>
    <cellStyle name="Accent4 12" xfId="204"/>
    <cellStyle name="Accent4 13" xfId="205"/>
    <cellStyle name="Accent4 14" xfId="206"/>
    <cellStyle name="Accent4 15" xfId="207"/>
    <cellStyle name="Accent4 16" xfId="208"/>
    <cellStyle name="Accent4 17" xfId="209"/>
    <cellStyle name="Accent4 18" xfId="210"/>
    <cellStyle name="Accent4 19" xfId="211"/>
    <cellStyle name="Accent4 2" xfId="212"/>
    <cellStyle name="Accent4 20" xfId="213"/>
    <cellStyle name="Accent4 21" xfId="214"/>
    <cellStyle name="Accent4 22" xfId="215"/>
    <cellStyle name="Accent4 23" xfId="216"/>
    <cellStyle name="Accent4 24" xfId="217"/>
    <cellStyle name="Accent4 25" xfId="218"/>
    <cellStyle name="Accent4 26" xfId="219"/>
    <cellStyle name="Accent4 27" xfId="220"/>
    <cellStyle name="Accent4 28" xfId="221"/>
    <cellStyle name="Accent4 29" xfId="222"/>
    <cellStyle name="Accent4 3" xfId="223"/>
    <cellStyle name="Accent4 30" xfId="224"/>
    <cellStyle name="Accent4 31" xfId="225"/>
    <cellStyle name="Accent4 32" xfId="226"/>
    <cellStyle name="Accent4 33" xfId="227"/>
    <cellStyle name="Accent4 34" xfId="228"/>
    <cellStyle name="Accent4 35" xfId="229"/>
    <cellStyle name="Accent4 36" xfId="230"/>
    <cellStyle name="Accent4 37" xfId="231"/>
    <cellStyle name="Accent4 38" xfId="232"/>
    <cellStyle name="Accent4 39" xfId="233"/>
    <cellStyle name="Accent4 4" xfId="234"/>
    <cellStyle name="Accent4 40" xfId="235"/>
    <cellStyle name="Accent4 41" xfId="236"/>
    <cellStyle name="Accent4 42" xfId="237"/>
    <cellStyle name="Accent4 43" xfId="238"/>
    <cellStyle name="Accent4 44" xfId="239"/>
    <cellStyle name="Accent4 45" xfId="240"/>
    <cellStyle name="Accent4 46" xfId="241"/>
    <cellStyle name="Accent4 47" xfId="242"/>
    <cellStyle name="Accent4 48" xfId="243"/>
    <cellStyle name="Accent4 49" xfId="244"/>
    <cellStyle name="Accent4 5" xfId="245"/>
    <cellStyle name="Accent4 50" xfId="246"/>
    <cellStyle name="Accent4 51" xfId="247"/>
    <cellStyle name="Accent4 52" xfId="248"/>
    <cellStyle name="Accent4 53" xfId="249"/>
    <cellStyle name="Accent4 54" xfId="250"/>
    <cellStyle name="Accent4 55" xfId="251"/>
    <cellStyle name="Accent4 56" xfId="252"/>
    <cellStyle name="Accent4 57" xfId="253"/>
    <cellStyle name="Accent4 58" xfId="254"/>
    <cellStyle name="Accent4 59" xfId="255"/>
    <cellStyle name="Accent4 6" xfId="256"/>
    <cellStyle name="Accent4 60" xfId="257"/>
    <cellStyle name="Accent4 61" xfId="258"/>
    <cellStyle name="Accent4 7" xfId="259"/>
    <cellStyle name="Accent4 8" xfId="260"/>
    <cellStyle name="Accent4 9" xfId="261"/>
    <cellStyle name="Accent5 - 20%" xfId="262"/>
    <cellStyle name="Accent5 - 40%" xfId="263"/>
    <cellStyle name="Accent5 - 60%" xfId="264"/>
    <cellStyle name="Accent5 10" xfId="265"/>
    <cellStyle name="Accent5 11" xfId="266"/>
    <cellStyle name="Accent5 12" xfId="267"/>
    <cellStyle name="Accent5 13" xfId="268"/>
    <cellStyle name="Accent5 14" xfId="269"/>
    <cellStyle name="Accent5 15" xfId="270"/>
    <cellStyle name="Accent5 16" xfId="271"/>
    <cellStyle name="Accent5 17" xfId="272"/>
    <cellStyle name="Accent5 18" xfId="273"/>
    <cellStyle name="Accent5 19" xfId="274"/>
    <cellStyle name="Accent5 2" xfId="275"/>
    <cellStyle name="Accent5 20" xfId="276"/>
    <cellStyle name="Accent5 21" xfId="277"/>
    <cellStyle name="Accent5 22" xfId="278"/>
    <cellStyle name="Accent5 23" xfId="279"/>
    <cellStyle name="Accent5 24" xfId="280"/>
    <cellStyle name="Accent5 25" xfId="281"/>
    <cellStyle name="Accent5 26" xfId="282"/>
    <cellStyle name="Accent5 27" xfId="283"/>
    <cellStyle name="Accent5 28" xfId="284"/>
    <cellStyle name="Accent5 29" xfId="285"/>
    <cellStyle name="Accent5 3" xfId="286"/>
    <cellStyle name="Accent5 30" xfId="287"/>
    <cellStyle name="Accent5 31" xfId="288"/>
    <cellStyle name="Accent5 32" xfId="289"/>
    <cellStyle name="Accent5 33" xfId="290"/>
    <cellStyle name="Accent5 34" xfId="291"/>
    <cellStyle name="Accent5 35" xfId="292"/>
    <cellStyle name="Accent5 36" xfId="293"/>
    <cellStyle name="Accent5 37" xfId="294"/>
    <cellStyle name="Accent5 38" xfId="295"/>
    <cellStyle name="Accent5 39" xfId="296"/>
    <cellStyle name="Accent5 4" xfId="297"/>
    <cellStyle name="Accent5 40" xfId="298"/>
    <cellStyle name="Accent5 41" xfId="299"/>
    <cellStyle name="Accent5 42" xfId="300"/>
    <cellStyle name="Accent5 43" xfId="301"/>
    <cellStyle name="Accent5 44" xfId="302"/>
    <cellStyle name="Accent5 45" xfId="303"/>
    <cellStyle name="Accent5 46" xfId="304"/>
    <cellStyle name="Accent5 47" xfId="305"/>
    <cellStyle name="Accent5 48" xfId="306"/>
    <cellStyle name="Accent5 49" xfId="307"/>
    <cellStyle name="Accent5 5" xfId="308"/>
    <cellStyle name="Accent5 50" xfId="309"/>
    <cellStyle name="Accent5 51" xfId="310"/>
    <cellStyle name="Accent5 52" xfId="311"/>
    <cellStyle name="Accent5 53" xfId="312"/>
    <cellStyle name="Accent5 54" xfId="313"/>
    <cellStyle name="Accent5 55" xfId="314"/>
    <cellStyle name="Accent5 56" xfId="315"/>
    <cellStyle name="Accent5 57" xfId="316"/>
    <cellStyle name="Accent5 58" xfId="317"/>
    <cellStyle name="Accent5 59" xfId="318"/>
    <cellStyle name="Accent5 6" xfId="319"/>
    <cellStyle name="Accent5 60" xfId="320"/>
    <cellStyle name="Accent5 61" xfId="321"/>
    <cellStyle name="Accent5 7" xfId="322"/>
    <cellStyle name="Accent5 8" xfId="323"/>
    <cellStyle name="Accent5 9" xfId="324"/>
    <cellStyle name="Accent6 - 20%" xfId="325"/>
    <cellStyle name="Accent6 - 40%" xfId="326"/>
    <cellStyle name="Accent6 - 60%" xfId="327"/>
    <cellStyle name="Accent6 10" xfId="328"/>
    <cellStyle name="Accent6 11" xfId="329"/>
    <cellStyle name="Accent6 12" xfId="330"/>
    <cellStyle name="Accent6 13" xfId="331"/>
    <cellStyle name="Accent6 14" xfId="332"/>
    <cellStyle name="Accent6 15" xfId="333"/>
    <cellStyle name="Accent6 16" xfId="334"/>
    <cellStyle name="Accent6 17" xfId="335"/>
    <cellStyle name="Accent6 18" xfId="336"/>
    <cellStyle name="Accent6 19" xfId="337"/>
    <cellStyle name="Accent6 2" xfId="338"/>
    <cellStyle name="Accent6 20" xfId="339"/>
    <cellStyle name="Accent6 21" xfId="340"/>
    <cellStyle name="Accent6 22" xfId="341"/>
    <cellStyle name="Accent6 23" xfId="342"/>
    <cellStyle name="Accent6 24" xfId="343"/>
    <cellStyle name="Accent6 25" xfId="344"/>
    <cellStyle name="Accent6 26" xfId="345"/>
    <cellStyle name="Accent6 27" xfId="346"/>
    <cellStyle name="Accent6 28" xfId="347"/>
    <cellStyle name="Accent6 29" xfId="348"/>
    <cellStyle name="Accent6 3" xfId="349"/>
    <cellStyle name="Accent6 30" xfId="350"/>
    <cellStyle name="Accent6 31" xfId="351"/>
    <cellStyle name="Accent6 32" xfId="352"/>
    <cellStyle name="Accent6 33" xfId="353"/>
    <cellStyle name="Accent6 34" xfId="354"/>
    <cellStyle name="Accent6 35" xfId="355"/>
    <cellStyle name="Accent6 36" xfId="356"/>
    <cellStyle name="Accent6 37" xfId="357"/>
    <cellStyle name="Accent6 38" xfId="358"/>
    <cellStyle name="Accent6 39" xfId="359"/>
    <cellStyle name="Accent6 4" xfId="360"/>
    <cellStyle name="Accent6 40" xfId="361"/>
    <cellStyle name="Accent6 41" xfId="362"/>
    <cellStyle name="Accent6 42" xfId="363"/>
    <cellStyle name="Accent6 43" xfId="364"/>
    <cellStyle name="Accent6 44" xfId="365"/>
    <cellStyle name="Accent6 45" xfId="366"/>
    <cellStyle name="Accent6 46" xfId="367"/>
    <cellStyle name="Accent6 47" xfId="368"/>
    <cellStyle name="Accent6 48" xfId="369"/>
    <cellStyle name="Accent6 49" xfId="370"/>
    <cellStyle name="Accent6 5" xfId="371"/>
    <cellStyle name="Accent6 50" xfId="372"/>
    <cellStyle name="Accent6 51" xfId="373"/>
    <cellStyle name="Accent6 52" xfId="374"/>
    <cellStyle name="Accent6 53" xfId="375"/>
    <cellStyle name="Accent6 54" xfId="376"/>
    <cellStyle name="Accent6 55" xfId="377"/>
    <cellStyle name="Accent6 56" xfId="378"/>
    <cellStyle name="Accent6 57" xfId="379"/>
    <cellStyle name="Accent6 58" xfId="380"/>
    <cellStyle name="Accent6 59" xfId="381"/>
    <cellStyle name="Accent6 6" xfId="382"/>
    <cellStyle name="Accent6 60" xfId="383"/>
    <cellStyle name="Accent6 61" xfId="384"/>
    <cellStyle name="Accent6 7" xfId="385"/>
    <cellStyle name="Accent6 8" xfId="386"/>
    <cellStyle name="Accent6 9" xfId="387"/>
    <cellStyle name="Bad 2" xfId="388"/>
    <cellStyle name="Calculation 2" xfId="389"/>
    <cellStyle name="Check Cell 2" xfId="390"/>
    <cellStyle name="Emphasis 1" xfId="391"/>
    <cellStyle name="Emphasis 2" xfId="392"/>
    <cellStyle name="Emphasis 3" xfId="393"/>
    <cellStyle name="Good 2" xfId="394"/>
    <cellStyle name="Heading 1 2" xfId="3"/>
    <cellStyle name="Heading 2 2" xfId="395"/>
    <cellStyle name="Heading 3 2" xfId="396"/>
    <cellStyle name="Heading 4 2" xfId="397"/>
    <cellStyle name="Input 2" xfId="398"/>
    <cellStyle name="Linked Cell 2" xfId="399"/>
    <cellStyle name="Neutral 2" xfId="400"/>
    <cellStyle name="Normal" xfId="0" builtinId="0"/>
    <cellStyle name="Normal 10" xfId="7"/>
    <cellStyle name="Normal 11" xfId="401"/>
    <cellStyle name="Normal 2" xfId="6"/>
    <cellStyle name="Normal 2 2" xfId="402"/>
    <cellStyle name="Normal 3" xfId="403"/>
    <cellStyle name="Normal 3 2" xfId="404"/>
    <cellStyle name="Normal 4" xfId="405"/>
    <cellStyle name="Normal 4 2" xfId="406"/>
    <cellStyle name="Normal 5" xfId="2"/>
    <cellStyle name="Normal 6" xfId="407"/>
    <cellStyle name="Normal 6 2" xfId="408"/>
    <cellStyle name="Normal 7" xfId="409"/>
    <cellStyle name="Normal 7 2" xfId="410"/>
    <cellStyle name="Normal 8" xfId="411"/>
    <cellStyle name="Normal 9" xfId="412"/>
    <cellStyle name="Normal_Department " xfId="5"/>
    <cellStyle name="Normal_Operating Statement historical General Government Version 1 27 April 2011" xfId="1"/>
    <cellStyle name="Normal_ReportSummaryNewOrg Jun 03" xfId="4"/>
    <cellStyle name="Normal_Sheet1" xfId="9"/>
    <cellStyle name="Note 2" xfId="413"/>
    <cellStyle name="Note 2 2" xfId="414"/>
    <cellStyle name="Note 3" xfId="415"/>
    <cellStyle name="Note 4" xfId="416"/>
    <cellStyle name="Note 4 2" xfId="417"/>
    <cellStyle name="Note 5" xfId="418"/>
    <cellStyle name="Note 5 2" xfId="419"/>
    <cellStyle name="Output 2" xfId="420"/>
    <cellStyle name="Percent 2" xfId="8"/>
    <cellStyle name="SAPBEXaggData" xfId="421"/>
    <cellStyle name="SAPBEXaggDataEmph" xfId="422"/>
    <cellStyle name="SAPBEXaggItem" xfId="423"/>
    <cellStyle name="SAPBEXaggItemX" xfId="424"/>
    <cellStyle name="SAPBEXchaText" xfId="425"/>
    <cellStyle name="SAPBEXexcBad7" xfId="426"/>
    <cellStyle name="SAPBEXexcBad8" xfId="427"/>
    <cellStyle name="SAPBEXexcBad9" xfId="428"/>
    <cellStyle name="SAPBEXexcCritical4" xfId="429"/>
    <cellStyle name="SAPBEXexcCritical5" xfId="430"/>
    <cellStyle name="SAPBEXexcCritical6" xfId="431"/>
    <cellStyle name="SAPBEXexcGood1" xfId="432"/>
    <cellStyle name="SAPBEXexcGood2" xfId="433"/>
    <cellStyle name="SAPBEXexcGood3" xfId="434"/>
    <cellStyle name="SAPBEXfilterDrill" xfId="435"/>
    <cellStyle name="SAPBEXfilterItem" xfId="436"/>
    <cellStyle name="SAPBEXfilterText" xfId="437"/>
    <cellStyle name="SAPBEXformats" xfId="438"/>
    <cellStyle name="SAPBEXheaderItem" xfId="439"/>
    <cellStyle name="SAPBEXheaderText" xfId="440"/>
    <cellStyle name="SAPBEXHLevel0" xfId="441"/>
    <cellStyle name="SAPBEXHLevel0X" xfId="442"/>
    <cellStyle name="SAPBEXHLevel0X 2" xfId="443"/>
    <cellStyle name="SAPBEXHLevel0X 3" xfId="444"/>
    <cellStyle name="SAPBEXHLevel0X 3 2" xfId="445"/>
    <cellStyle name="SAPBEXHLevel0X 4" xfId="446"/>
    <cellStyle name="SAPBEXHLevel0X 4 2" xfId="447"/>
    <cellStyle name="SAPBEXHLevel0X 5" xfId="448"/>
    <cellStyle name="SAPBEXHLevel1" xfId="449"/>
    <cellStyle name="SAPBEXHLevel1X" xfId="450"/>
    <cellStyle name="SAPBEXHLevel1X 2" xfId="451"/>
    <cellStyle name="SAPBEXHLevel1X 3" xfId="452"/>
    <cellStyle name="SAPBEXHLevel1X 3 2" xfId="453"/>
    <cellStyle name="SAPBEXHLevel1X 4" xfId="454"/>
    <cellStyle name="SAPBEXHLevel1X 4 2" xfId="455"/>
    <cellStyle name="SAPBEXHLevel1X 5" xfId="456"/>
    <cellStyle name="SAPBEXHLevel2" xfId="457"/>
    <cellStyle name="SAPBEXHLevel2X" xfId="458"/>
    <cellStyle name="SAPBEXHLevel2X 2" xfId="459"/>
    <cellStyle name="SAPBEXHLevel2X 3" xfId="460"/>
    <cellStyle name="SAPBEXHLevel2X 3 2" xfId="461"/>
    <cellStyle name="SAPBEXHLevel2X 4" xfId="462"/>
    <cellStyle name="SAPBEXHLevel2X 4 2" xfId="463"/>
    <cellStyle name="SAPBEXHLevel2X 5" xfId="464"/>
    <cellStyle name="SAPBEXHLevel3" xfId="465"/>
    <cellStyle name="SAPBEXHLevel3X" xfId="466"/>
    <cellStyle name="SAPBEXHLevel3X 2" xfId="467"/>
    <cellStyle name="SAPBEXHLevel3X 3" xfId="468"/>
    <cellStyle name="SAPBEXHLevel3X 3 2" xfId="469"/>
    <cellStyle name="SAPBEXHLevel3X 4" xfId="470"/>
    <cellStyle name="SAPBEXHLevel3X 4 2" xfId="471"/>
    <cellStyle name="SAPBEXHLevel3X 5" xfId="472"/>
    <cellStyle name="SAPBEXinputData" xfId="473"/>
    <cellStyle name="SAPBEXinputData 2" xfId="474"/>
    <cellStyle name="SAPBEXinputData 3" xfId="475"/>
    <cellStyle name="SAPBEXinputData 3 2" xfId="476"/>
    <cellStyle name="SAPBEXinputData 4" xfId="477"/>
    <cellStyle name="SAPBEXinputData 4 2" xfId="478"/>
    <cellStyle name="SAPBEXinputData 5" xfId="479"/>
    <cellStyle name="SAPBEXItemHeader" xfId="480"/>
    <cellStyle name="SAPBEXresData" xfId="481"/>
    <cellStyle name="SAPBEXresDataEmph" xfId="482"/>
    <cellStyle name="SAPBEXresItem" xfId="483"/>
    <cellStyle name="SAPBEXresItemX" xfId="484"/>
    <cellStyle name="SAPBEXstdData" xfId="485"/>
    <cellStyle name="SAPBEXstdDataEmph" xfId="486"/>
    <cellStyle name="SAPBEXstdItem" xfId="487"/>
    <cellStyle name="SAPBEXstdItemX" xfId="488"/>
    <cellStyle name="SAPBEXtitle" xfId="489"/>
    <cellStyle name="SAPBEXunassignedItem" xfId="490"/>
    <cellStyle name="SAPBEXundefined" xfId="491"/>
    <cellStyle name="Sheet Title" xfId="492"/>
    <cellStyle name="Total 2" xfId="493"/>
    <cellStyle name="Warning Text 2" xfId="4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31"/>
  <sheetViews>
    <sheetView showGridLines="0" tabSelected="1" view="pageBreakPreview" zoomScaleNormal="100" zoomScaleSheetLayoutView="100" workbookViewId="0">
      <selection activeCell="A23" sqref="A23"/>
    </sheetView>
  </sheetViews>
  <sheetFormatPr defaultRowHeight="12.75"/>
  <cols>
    <col min="1" max="1" width="111.28515625" customWidth="1"/>
  </cols>
  <sheetData>
    <row r="2" spans="1:1" ht="15.75">
      <c r="A2" s="3" t="s">
        <v>16</v>
      </c>
    </row>
    <row r="4" spans="1:1" ht="45">
      <c r="A4" s="1" t="s">
        <v>183</v>
      </c>
    </row>
    <row r="5" spans="1:1" ht="15">
      <c r="A5" s="1"/>
    </row>
    <row r="6" spans="1:1" ht="15">
      <c r="A6" s="1" t="s">
        <v>184</v>
      </c>
    </row>
    <row r="7" spans="1:1" ht="15">
      <c r="A7" s="1"/>
    </row>
    <row r="8" spans="1:1" ht="15">
      <c r="A8" s="1" t="s">
        <v>182</v>
      </c>
    </row>
    <row r="9" spans="1:1" ht="15">
      <c r="A9" s="1" t="s">
        <v>185</v>
      </c>
    </row>
    <row r="10" spans="1:1" ht="15">
      <c r="A10" s="1" t="s">
        <v>186</v>
      </c>
    </row>
    <row r="11" spans="1:1" ht="15">
      <c r="A11" s="1" t="s">
        <v>187</v>
      </c>
    </row>
    <row r="12" spans="1:1" ht="15">
      <c r="A12" s="1" t="s">
        <v>188</v>
      </c>
    </row>
    <row r="13" spans="1:1" ht="15">
      <c r="A13" s="1" t="s">
        <v>189</v>
      </c>
    </row>
    <row r="14" spans="1:1" ht="15">
      <c r="A14" s="1"/>
    </row>
    <row r="15" spans="1:1" ht="15">
      <c r="A15" s="1" t="s">
        <v>190</v>
      </c>
    </row>
    <row r="16" spans="1:1" ht="15">
      <c r="A16" s="1" t="s">
        <v>185</v>
      </c>
    </row>
    <row r="17" spans="1:1" ht="15">
      <c r="A17" s="1" t="s">
        <v>191</v>
      </c>
    </row>
    <row r="18" spans="1:1" ht="15">
      <c r="A18" s="1" t="s">
        <v>187</v>
      </c>
    </row>
    <row r="19" spans="1:1" ht="15">
      <c r="A19" s="1" t="s">
        <v>188</v>
      </c>
    </row>
    <row r="20" spans="1:1" ht="15">
      <c r="A20" s="1" t="s">
        <v>189</v>
      </c>
    </row>
    <row r="22" spans="1:1" ht="15">
      <c r="A22" s="179" t="s">
        <v>193</v>
      </c>
    </row>
    <row r="23" spans="1:1" ht="15">
      <c r="A23" s="1" t="s">
        <v>194</v>
      </c>
    </row>
    <row r="24" spans="1:1" ht="15">
      <c r="A24" s="1" t="s">
        <v>195</v>
      </c>
    </row>
    <row r="25" spans="1:1" ht="15">
      <c r="A25" s="1" t="s">
        <v>196</v>
      </c>
    </row>
    <row r="26" spans="1:1" ht="15">
      <c r="A26" s="1" t="s">
        <v>197</v>
      </c>
    </row>
    <row r="27" spans="1:1" ht="15">
      <c r="A27" s="1" t="s">
        <v>198</v>
      </c>
    </row>
    <row r="28" spans="1:1" ht="15">
      <c r="A28" s="179"/>
    </row>
    <row r="29" spans="1:1" ht="15">
      <c r="A29" s="178" t="s">
        <v>192</v>
      </c>
    </row>
    <row r="30" spans="1:1" ht="15">
      <c r="A30" s="178"/>
    </row>
    <row r="31" spans="1:1" ht="15">
      <c r="A31" s="2" t="s">
        <v>181</v>
      </c>
    </row>
  </sheetData>
  <pageMargins left="0.7" right="0.7" top="0.75" bottom="0.75" header="0.3" footer="0.3"/>
  <pageSetup paperSize="9" scale="80" orientation="portrait" r:id="rId1"/>
  <headerFooter>
    <oddHeader>&amp;C&amp;B&amp;"Arial"&amp;12&amp;Kff0000​‌UNCLASSIFIED ‌​</oddHeader>
    <oddFooter>&amp;C&amp;B&amp;"Arial"&amp;12&amp;Kff0000​‌UNCLASSIFIED ‌​</oddFooter>
    <evenFooter>&amp;C&amp;"arial,Bold"&amp;14&amp;KFF0000For Official Use Only</evenFooter>
    <firstFooter>&amp;C&amp;"arial,Bold"&amp;14&amp;KFF0000For Official Use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Zeros="0" topLeftCell="A7" zoomScaleNormal="100" workbookViewId="0">
      <selection activeCell="O14" sqref="O14"/>
    </sheetView>
  </sheetViews>
  <sheetFormatPr defaultRowHeight="12.75"/>
  <cols>
    <col min="1" max="1" width="43" style="5" customWidth="1"/>
    <col min="2" max="2" width="16.85546875" style="5" customWidth="1"/>
    <col min="3" max="3" width="26" style="5" customWidth="1"/>
    <col min="4" max="4" width="9.140625" style="7"/>
    <col min="5" max="5" width="13.85546875" style="7" customWidth="1"/>
    <col min="6" max="6" width="17.7109375" style="7" customWidth="1"/>
    <col min="7" max="7" width="17.85546875" style="7" customWidth="1"/>
    <col min="8" max="8" width="14" style="7" customWidth="1"/>
    <col min="9" max="9" width="14.28515625" style="7" customWidth="1"/>
    <col min="10" max="10" width="12.28515625" style="7" customWidth="1"/>
    <col min="11" max="16384" width="9.140625" style="7"/>
  </cols>
  <sheetData>
    <row r="1" spans="1:12" ht="20.25" thickBot="1">
      <c r="A1" s="4" t="s">
        <v>17</v>
      </c>
    </row>
    <row r="2" spans="1:12" s="10" customFormat="1" ht="70.5" customHeight="1" thickBot="1">
      <c r="A2" s="180" t="s">
        <v>18</v>
      </c>
      <c r="B2" s="181"/>
      <c r="C2" s="182"/>
      <c r="D2" s="9"/>
      <c r="E2" s="9"/>
      <c r="F2" s="9"/>
      <c r="G2" s="9"/>
      <c r="H2" s="9"/>
      <c r="I2" s="9"/>
      <c r="J2" s="9"/>
      <c r="K2" s="9"/>
      <c r="L2" s="9"/>
    </row>
    <row r="3" spans="1:12" s="10" customFormat="1" ht="35.25" customHeight="1">
      <c r="A3" s="11" t="s">
        <v>19</v>
      </c>
      <c r="B3" s="12" t="s">
        <v>20</v>
      </c>
      <c r="C3" s="13" t="s">
        <v>21</v>
      </c>
    </row>
    <row r="4" spans="1:12" s="10" customFormat="1">
      <c r="A4" s="15" t="s">
        <v>22</v>
      </c>
      <c r="B4" s="16">
        <v>0</v>
      </c>
      <c r="C4" s="17">
        <v>0</v>
      </c>
    </row>
    <row r="5" spans="1:12" s="10" customFormat="1">
      <c r="A5" s="15" t="s">
        <v>23</v>
      </c>
      <c r="B5" s="16">
        <v>2</v>
      </c>
      <c r="C5" s="17">
        <v>2</v>
      </c>
    </row>
    <row r="6" spans="1:12" s="10" customFormat="1">
      <c r="A6" s="15" t="s">
        <v>24</v>
      </c>
      <c r="B6" s="16">
        <v>14</v>
      </c>
      <c r="C6" s="17">
        <v>14</v>
      </c>
    </row>
    <row r="7" spans="1:12" s="10" customFormat="1">
      <c r="A7" s="15" t="s">
        <v>25</v>
      </c>
      <c r="B7" s="16">
        <v>9</v>
      </c>
      <c r="C7" s="17">
        <v>9</v>
      </c>
    </row>
    <row r="8" spans="1:12" s="10" customFormat="1">
      <c r="A8" s="15" t="s">
        <v>26</v>
      </c>
      <c r="B8" s="16">
        <v>0</v>
      </c>
      <c r="C8" s="17">
        <v>0</v>
      </c>
    </row>
    <row r="9" spans="1:12" s="10" customFormat="1">
      <c r="A9" s="15" t="s">
        <v>27</v>
      </c>
      <c r="B9" s="16">
        <v>89</v>
      </c>
      <c r="C9" s="17">
        <v>89</v>
      </c>
    </row>
    <row r="10" spans="1:12" s="10" customFormat="1">
      <c r="A10" s="15" t="s">
        <v>28</v>
      </c>
      <c r="B10" s="16">
        <v>1</v>
      </c>
      <c r="C10" s="17">
        <v>1</v>
      </c>
    </row>
    <row r="11" spans="1:12" s="10" customFormat="1">
      <c r="A11" s="15" t="s">
        <v>29</v>
      </c>
      <c r="B11" s="16">
        <v>281</v>
      </c>
      <c r="C11" s="17">
        <v>280.68419999999998</v>
      </c>
    </row>
    <row r="12" spans="1:12" s="10" customFormat="1">
      <c r="A12" s="15" t="s">
        <v>30</v>
      </c>
      <c r="B12" s="16">
        <v>719</v>
      </c>
      <c r="C12" s="17">
        <v>717.10270000000003</v>
      </c>
    </row>
    <row r="13" spans="1:12" s="10" customFormat="1">
      <c r="A13" s="15" t="s">
        <v>31</v>
      </c>
      <c r="B13" s="16">
        <v>2419</v>
      </c>
      <c r="C13" s="17">
        <v>2394.3727000000003</v>
      </c>
    </row>
    <row r="14" spans="1:12" s="10" customFormat="1">
      <c r="A14" s="15" t="s">
        <v>32</v>
      </c>
      <c r="B14" s="16">
        <v>7231</v>
      </c>
      <c r="C14" s="17">
        <v>6962.881499999984</v>
      </c>
    </row>
    <row r="15" spans="1:12" s="10" customFormat="1">
      <c r="A15" s="15" t="s">
        <v>33</v>
      </c>
      <c r="B15" s="16">
        <v>2691</v>
      </c>
      <c r="C15" s="17">
        <v>2681.6842999999994</v>
      </c>
    </row>
    <row r="16" spans="1:12" s="10" customFormat="1">
      <c r="A16" s="18" t="s">
        <v>34</v>
      </c>
      <c r="B16" s="19">
        <v>13456</v>
      </c>
      <c r="C16" s="20">
        <v>13151.725399999983</v>
      </c>
    </row>
    <row r="17" spans="1:3" s="10" customFormat="1">
      <c r="A17" s="21" t="s">
        <v>35</v>
      </c>
      <c r="B17" s="19">
        <v>107</v>
      </c>
      <c r="C17" s="20">
        <v>107</v>
      </c>
    </row>
    <row r="18" spans="1:3" s="10" customFormat="1">
      <c r="A18" s="22" t="s">
        <v>36</v>
      </c>
      <c r="B18" s="16">
        <v>170</v>
      </c>
      <c r="C18" s="17">
        <v>169.73680000000002</v>
      </c>
    </row>
    <row r="19" spans="1:3" s="10" customFormat="1">
      <c r="A19" s="15" t="s">
        <v>37</v>
      </c>
      <c r="B19" s="16">
        <v>994</v>
      </c>
      <c r="C19" s="17">
        <v>994</v>
      </c>
    </row>
    <row r="20" spans="1:3" s="10" customFormat="1">
      <c r="A20" s="22" t="s">
        <v>38</v>
      </c>
      <c r="B20" s="16">
        <v>23</v>
      </c>
      <c r="C20" s="17">
        <v>23</v>
      </c>
    </row>
    <row r="21" spans="1:3" s="10" customFormat="1">
      <c r="A21" s="18" t="s">
        <v>39</v>
      </c>
      <c r="B21" s="19">
        <v>1187</v>
      </c>
      <c r="C21" s="20">
        <v>1186.7368000000001</v>
      </c>
    </row>
    <row r="22" spans="1:3" s="10" customFormat="1">
      <c r="A22" s="18" t="s">
        <v>40</v>
      </c>
      <c r="B22" s="19">
        <v>4</v>
      </c>
      <c r="C22" s="20">
        <v>4</v>
      </c>
    </row>
    <row r="23" spans="1:3" s="10" customFormat="1">
      <c r="A23" s="23" t="s">
        <v>41</v>
      </c>
      <c r="B23" s="24">
        <v>14754</v>
      </c>
      <c r="C23" s="25">
        <v>14449.462199999984</v>
      </c>
    </row>
    <row r="24" spans="1:3" s="10" customFormat="1" ht="15">
      <c r="A24" s="26" t="s">
        <v>42</v>
      </c>
      <c r="B24" s="27"/>
      <c r="C24" s="28"/>
    </row>
    <row r="25" spans="1:3" s="10" customFormat="1">
      <c r="A25" s="22" t="s">
        <v>43</v>
      </c>
      <c r="B25" s="16">
        <v>0</v>
      </c>
      <c r="C25" s="17">
        <v>0</v>
      </c>
    </row>
    <row r="26" spans="1:3" s="10" customFormat="1">
      <c r="A26" s="22" t="s">
        <v>44</v>
      </c>
      <c r="B26" s="16">
        <v>9</v>
      </c>
      <c r="C26" s="17">
        <v>9</v>
      </c>
    </row>
    <row r="27" spans="1:3" s="10" customFormat="1">
      <c r="A27" s="22" t="s">
        <v>45</v>
      </c>
      <c r="B27" s="16">
        <v>13</v>
      </c>
      <c r="C27" s="17">
        <v>12.8</v>
      </c>
    </row>
    <row r="28" spans="1:3" s="10" customFormat="1">
      <c r="A28" s="22" t="s">
        <v>46</v>
      </c>
      <c r="B28" s="16">
        <v>9</v>
      </c>
      <c r="C28" s="17">
        <v>5.2131999999999996</v>
      </c>
    </row>
    <row r="29" spans="1:3" s="10" customFormat="1">
      <c r="A29" s="22" t="s">
        <v>47</v>
      </c>
      <c r="B29" s="16">
        <v>2</v>
      </c>
      <c r="C29" s="17">
        <v>2</v>
      </c>
    </row>
    <row r="30" spans="1:3" s="10" customFormat="1">
      <c r="A30" s="22" t="s">
        <v>48</v>
      </c>
      <c r="B30" s="16">
        <v>14</v>
      </c>
      <c r="C30" s="17">
        <v>13.8</v>
      </c>
    </row>
    <row r="31" spans="1:3" s="10" customFormat="1">
      <c r="A31" s="22" t="s">
        <v>49</v>
      </c>
      <c r="B31" s="16">
        <v>29</v>
      </c>
      <c r="C31" s="17">
        <v>26.5</v>
      </c>
    </row>
    <row r="32" spans="1:3" s="10" customFormat="1">
      <c r="A32" s="22" t="s">
        <v>50</v>
      </c>
      <c r="B32" s="16">
        <v>64</v>
      </c>
      <c r="C32" s="17">
        <v>56.810500000000005</v>
      </c>
    </row>
    <row r="33" spans="1:10" s="10" customFormat="1">
      <c r="A33" s="22" t="s">
        <v>51</v>
      </c>
      <c r="B33" s="16">
        <v>55</v>
      </c>
      <c r="C33" s="17">
        <v>50.6053</v>
      </c>
    </row>
    <row r="34" spans="1:10" s="10" customFormat="1">
      <c r="A34" s="22" t="s">
        <v>52</v>
      </c>
      <c r="B34" s="16">
        <v>72</v>
      </c>
      <c r="C34" s="17">
        <v>67.852699999999999</v>
      </c>
    </row>
    <row r="35" spans="1:10" s="10" customFormat="1">
      <c r="A35" s="22" t="s">
        <v>53</v>
      </c>
      <c r="B35" s="16">
        <v>1</v>
      </c>
      <c r="C35" s="17">
        <v>1</v>
      </c>
    </row>
    <row r="36" spans="1:10" s="10" customFormat="1">
      <c r="A36" s="22" t="s">
        <v>54</v>
      </c>
      <c r="B36" s="16">
        <v>17</v>
      </c>
      <c r="C36" s="17">
        <v>16.8</v>
      </c>
    </row>
    <row r="37" spans="1:10" s="10" customFormat="1">
      <c r="A37" s="22" t="s">
        <v>55</v>
      </c>
      <c r="B37" s="16">
        <v>162</v>
      </c>
      <c r="C37" s="17">
        <v>158.80000000000001</v>
      </c>
    </row>
    <row r="38" spans="1:10" s="10" customFormat="1">
      <c r="A38" s="22" t="s">
        <v>56</v>
      </c>
      <c r="B38" s="16">
        <v>206</v>
      </c>
      <c r="C38" s="17">
        <v>202.96580000000003</v>
      </c>
    </row>
    <row r="39" spans="1:10" s="10" customFormat="1">
      <c r="A39" s="22" t="s">
        <v>57</v>
      </c>
      <c r="B39" s="16">
        <v>491</v>
      </c>
      <c r="C39" s="17">
        <v>457.17790000000008</v>
      </c>
    </row>
    <row r="40" spans="1:10" s="10" customFormat="1">
      <c r="A40" s="22" t="s">
        <v>58</v>
      </c>
      <c r="B40" s="16">
        <v>618</v>
      </c>
      <c r="C40" s="17">
        <v>592.16309999999999</v>
      </c>
    </row>
    <row r="41" spans="1:10" s="10" customFormat="1">
      <c r="A41" s="22" t="s">
        <v>59</v>
      </c>
      <c r="B41" s="16">
        <v>1138</v>
      </c>
      <c r="C41" s="17">
        <v>1051.0398000000002</v>
      </c>
    </row>
    <row r="42" spans="1:10" s="10" customFormat="1" ht="15.75" customHeight="1">
      <c r="A42" s="22" t="s">
        <v>60</v>
      </c>
      <c r="B42" s="16">
        <v>28</v>
      </c>
      <c r="C42" s="17">
        <v>25.813199999999998</v>
      </c>
    </row>
    <row r="43" spans="1:10" s="10" customFormat="1">
      <c r="A43" s="30" t="s">
        <v>61</v>
      </c>
      <c r="B43" s="31">
        <v>2928</v>
      </c>
      <c r="C43" s="32">
        <v>2750.3415000000005</v>
      </c>
    </row>
    <row r="44" spans="1:10" s="14" customFormat="1" ht="13.5" thickBot="1">
      <c r="A44" s="33"/>
      <c r="B44" s="34"/>
      <c r="C44" s="34"/>
      <c r="D44" s="29"/>
      <c r="E44" s="29"/>
      <c r="F44" s="29"/>
      <c r="G44" s="29"/>
      <c r="H44" s="29"/>
      <c r="I44" s="29"/>
      <c r="J44" s="29"/>
    </row>
    <row r="45" spans="1:10" s="14" customFormat="1" ht="15.75" thickBot="1">
      <c r="A45" s="35" t="s">
        <v>62</v>
      </c>
      <c r="B45" s="36">
        <v>17682</v>
      </c>
      <c r="C45" s="37">
        <v>17199.803699999982</v>
      </c>
      <c r="D45" s="29"/>
      <c r="E45" s="29"/>
      <c r="F45" s="29"/>
      <c r="G45" s="29"/>
      <c r="H45" s="29"/>
      <c r="I45" s="29"/>
      <c r="J45" s="29"/>
    </row>
    <row r="46" spans="1:10" s="14" customFormat="1">
      <c r="A46" s="38" t="s">
        <v>63</v>
      </c>
      <c r="B46" s="39"/>
      <c r="C46" s="40"/>
      <c r="D46" s="29"/>
      <c r="E46" s="29"/>
      <c r="F46" s="29"/>
      <c r="G46" s="29"/>
      <c r="H46" s="29"/>
      <c r="I46" s="29"/>
      <c r="J46" s="29"/>
    </row>
    <row r="47" spans="1:10" s="6" customFormat="1">
      <c r="A47" s="39" t="s">
        <v>64</v>
      </c>
      <c r="B47" s="39"/>
      <c r="C47" s="38"/>
    </row>
    <row r="48" spans="1:10">
      <c r="A48" s="41" t="s">
        <v>65</v>
      </c>
      <c r="B48" s="39"/>
      <c r="C48" s="38"/>
    </row>
    <row r="49" spans="1:3">
      <c r="A49" s="5" t="s">
        <v>66</v>
      </c>
      <c r="B49" s="39"/>
      <c r="C49" s="38"/>
    </row>
    <row r="50" spans="1:3">
      <c r="A50" s="5" t="s">
        <v>67</v>
      </c>
      <c r="B50" s="39"/>
      <c r="C50" s="38"/>
    </row>
    <row r="51" spans="1:3">
      <c r="A51" s="5" t="s">
        <v>68</v>
      </c>
      <c r="B51" s="39"/>
      <c r="C51" s="38"/>
    </row>
    <row r="52" spans="1:3" ht="26.25" customHeight="1" thickBot="1">
      <c r="A52" s="41"/>
      <c r="B52" s="41"/>
      <c r="C52" s="41"/>
    </row>
    <row r="53" spans="1:3" ht="76.5" customHeight="1" thickBot="1">
      <c r="A53" s="180" t="s">
        <v>69</v>
      </c>
      <c r="B53" s="183"/>
      <c r="C53" s="184"/>
    </row>
    <row r="54" spans="1:3" ht="30">
      <c r="A54" s="11" t="s">
        <v>42</v>
      </c>
      <c r="B54" s="42" t="s">
        <v>20</v>
      </c>
      <c r="C54" s="43" t="s">
        <v>21</v>
      </c>
    </row>
    <row r="55" spans="1:3">
      <c r="A55" s="22" t="s">
        <v>70</v>
      </c>
      <c r="B55" s="16">
        <v>5</v>
      </c>
      <c r="C55" s="17">
        <v>4.1500000000000004</v>
      </c>
    </row>
    <row r="56" spans="1:3">
      <c r="A56" s="22" t="s">
        <v>43</v>
      </c>
      <c r="B56" s="16">
        <v>0</v>
      </c>
      <c r="C56" s="17">
        <v>0</v>
      </c>
    </row>
    <row r="57" spans="1:3">
      <c r="A57" s="22" t="s">
        <v>44</v>
      </c>
      <c r="B57" s="16">
        <v>1</v>
      </c>
      <c r="C57" s="17">
        <v>1</v>
      </c>
    </row>
    <row r="58" spans="1:3">
      <c r="A58" s="22" t="s">
        <v>45</v>
      </c>
      <c r="B58" s="16">
        <v>3</v>
      </c>
      <c r="C58" s="17">
        <v>3</v>
      </c>
    </row>
    <row r="59" spans="1:3">
      <c r="A59" s="22" t="s">
        <v>47</v>
      </c>
      <c r="B59" s="16">
        <v>1</v>
      </c>
      <c r="C59" s="17">
        <v>1</v>
      </c>
    </row>
    <row r="60" spans="1:3">
      <c r="A60" s="22" t="s">
        <v>48</v>
      </c>
      <c r="B60" s="16">
        <v>0</v>
      </c>
      <c r="C60" s="17">
        <v>0</v>
      </c>
    </row>
    <row r="61" spans="1:3">
      <c r="A61" s="22" t="s">
        <v>49</v>
      </c>
      <c r="B61" s="16">
        <v>0</v>
      </c>
      <c r="C61" s="17">
        <v>0</v>
      </c>
    </row>
    <row r="62" spans="1:3">
      <c r="A62" s="22" t="s">
        <v>50</v>
      </c>
      <c r="B62" s="16">
        <v>0</v>
      </c>
      <c r="C62" s="17">
        <v>0</v>
      </c>
    </row>
    <row r="63" spans="1:3">
      <c r="A63" s="22" t="s">
        <v>51</v>
      </c>
      <c r="B63" s="16">
        <v>0</v>
      </c>
      <c r="C63" s="17">
        <v>0</v>
      </c>
    </row>
    <row r="64" spans="1:3">
      <c r="A64" s="22" t="s">
        <v>52</v>
      </c>
      <c r="B64" s="16">
        <v>0</v>
      </c>
      <c r="C64" s="17">
        <v>0</v>
      </c>
    </row>
    <row r="65" spans="1:3">
      <c r="A65" s="22" t="s">
        <v>53</v>
      </c>
      <c r="B65" s="16">
        <v>0</v>
      </c>
      <c r="C65" s="17">
        <v>0</v>
      </c>
    </row>
    <row r="66" spans="1:3">
      <c r="A66" s="22" t="s">
        <v>54</v>
      </c>
      <c r="B66" s="16">
        <v>0</v>
      </c>
      <c r="C66" s="17">
        <v>0</v>
      </c>
    </row>
    <row r="67" spans="1:3">
      <c r="A67" s="22" t="s">
        <v>55</v>
      </c>
      <c r="B67" s="16">
        <v>4</v>
      </c>
      <c r="C67" s="17">
        <v>1.8</v>
      </c>
    </row>
    <row r="68" spans="1:3">
      <c r="A68" s="22" t="s">
        <v>56</v>
      </c>
      <c r="B68" s="16">
        <v>13</v>
      </c>
      <c r="C68" s="17">
        <v>9.6</v>
      </c>
    </row>
    <row r="69" spans="1:3">
      <c r="A69" s="22" t="s">
        <v>57</v>
      </c>
      <c r="B69" s="16">
        <v>11</v>
      </c>
      <c r="C69" s="17">
        <v>10.4</v>
      </c>
    </row>
    <row r="70" spans="1:3" ht="15.75" customHeight="1">
      <c r="A70" s="22" t="s">
        <v>58</v>
      </c>
      <c r="B70" s="16">
        <v>4</v>
      </c>
      <c r="C70" s="17">
        <v>4</v>
      </c>
    </row>
    <row r="71" spans="1:3">
      <c r="A71" s="22" t="s">
        <v>59</v>
      </c>
      <c r="B71" s="16">
        <v>2</v>
      </c>
      <c r="C71" s="17">
        <v>1.8</v>
      </c>
    </row>
    <row r="72" spans="1:3" ht="15.75" customHeight="1">
      <c r="A72" s="22" t="s">
        <v>60</v>
      </c>
      <c r="B72" s="16">
        <v>0</v>
      </c>
      <c r="C72" s="17">
        <v>0</v>
      </c>
    </row>
    <row r="73" spans="1:3" ht="39.75" customHeight="1">
      <c r="A73" s="44" t="s">
        <v>61</v>
      </c>
      <c r="B73" s="45">
        <v>44</v>
      </c>
      <c r="C73" s="46">
        <v>36.75</v>
      </c>
    </row>
    <row r="74" spans="1:3" ht="20.25" customHeight="1">
      <c r="A74" s="41" t="s">
        <v>63</v>
      </c>
      <c r="B74" s="41"/>
      <c r="C74" s="41"/>
    </row>
    <row r="75" spans="1:3">
      <c r="A75" s="39" t="s">
        <v>64</v>
      </c>
      <c r="B75" s="41"/>
      <c r="C75" s="41"/>
    </row>
    <row r="76" spans="1:3" s="6" customFormat="1" ht="54.75" customHeight="1">
      <c r="A76" s="185" t="s">
        <v>71</v>
      </c>
      <c r="B76" s="185"/>
      <c r="C76" s="185"/>
    </row>
  </sheetData>
  <mergeCells count="3">
    <mergeCell ref="A2:C2"/>
    <mergeCell ref="A53:C53"/>
    <mergeCell ref="A76:C76"/>
  </mergeCells>
  <printOptions horizontalCentered="1" verticalCentered="1"/>
  <pageMargins left="0.74803149606299202" right="0.3" top="0.66" bottom="0.73" header="0.511811023622047" footer="0.511811023622047"/>
  <pageSetup paperSize="9" orientation="portrait" r:id="rId1"/>
  <headerFooter alignWithMargins="0">
    <oddHeader>&amp;C&amp;B&amp;"Arial"&amp;12&amp;Kff0000​‌UNCLASSIFIED ‌​</oddHeader>
    <oddFooter>&amp;C&amp;B&amp;"Arial"&amp;12&amp;Kff0000​‌UNCLASSIFIED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opLeftCell="A22" zoomScaleNormal="100" workbookViewId="0">
      <selection activeCell="P6" sqref="P6"/>
    </sheetView>
  </sheetViews>
  <sheetFormatPr defaultRowHeight="12.75"/>
  <cols>
    <col min="1" max="1" width="36.140625" style="50" customWidth="1"/>
    <col min="2" max="9" width="12" style="50" customWidth="1"/>
    <col min="10" max="16384" width="9.140625" style="50"/>
  </cols>
  <sheetData>
    <row r="1" spans="1:17" s="10" customFormat="1" ht="18" customHeight="1" thickBot="1">
      <c r="A1" s="180" t="s">
        <v>72</v>
      </c>
      <c r="B1" s="181"/>
      <c r="C1" s="181"/>
      <c r="D1" s="181"/>
      <c r="E1" s="181"/>
      <c r="F1" s="181"/>
      <c r="G1" s="181"/>
      <c r="H1" s="181"/>
      <c r="I1" s="182"/>
      <c r="J1" s="8"/>
      <c r="K1" s="9"/>
      <c r="L1" s="9"/>
      <c r="M1" s="9"/>
      <c r="N1" s="9"/>
      <c r="O1" s="9"/>
      <c r="P1" s="9"/>
      <c r="Q1" s="9"/>
    </row>
    <row r="2" spans="1:17" s="10" customFormat="1" ht="26.25" customHeight="1">
      <c r="A2" s="47"/>
      <c r="B2" s="188" t="s">
        <v>0</v>
      </c>
      <c r="C2" s="189"/>
      <c r="D2" s="188" t="s">
        <v>73</v>
      </c>
      <c r="E2" s="189"/>
      <c r="F2" s="188" t="s">
        <v>2</v>
      </c>
      <c r="G2" s="189"/>
      <c r="H2" s="188" t="s">
        <v>4</v>
      </c>
      <c r="I2" s="189"/>
      <c r="J2" s="8"/>
      <c r="K2" s="9"/>
      <c r="L2" s="9"/>
      <c r="M2" s="9"/>
      <c r="N2" s="9"/>
      <c r="O2" s="9"/>
      <c r="P2" s="9"/>
      <c r="Q2" s="9"/>
    </row>
    <row r="3" spans="1:17" ht="45.75" customHeight="1">
      <c r="A3" s="48" t="s">
        <v>42</v>
      </c>
      <c r="B3" s="49" t="s">
        <v>20</v>
      </c>
      <c r="C3" s="49" t="s">
        <v>21</v>
      </c>
      <c r="D3" s="49" t="s">
        <v>20</v>
      </c>
      <c r="E3" s="49" t="s">
        <v>21</v>
      </c>
      <c r="F3" s="49" t="s">
        <v>20</v>
      </c>
      <c r="G3" s="49" t="s">
        <v>21</v>
      </c>
      <c r="H3" s="49" t="s">
        <v>20</v>
      </c>
      <c r="I3" s="49" t="s">
        <v>21</v>
      </c>
    </row>
    <row r="4" spans="1:17">
      <c r="A4" s="22" t="s">
        <v>43</v>
      </c>
      <c r="B4" s="51">
        <v>0</v>
      </c>
      <c r="C4" s="52">
        <v>0</v>
      </c>
      <c r="D4" s="51">
        <v>0</v>
      </c>
      <c r="E4" s="52">
        <v>0</v>
      </c>
      <c r="F4" s="51">
        <v>0</v>
      </c>
      <c r="G4" s="52">
        <v>0</v>
      </c>
      <c r="H4" s="16">
        <v>0</v>
      </c>
      <c r="I4" s="53">
        <v>0</v>
      </c>
    </row>
    <row r="5" spans="1:17">
      <c r="A5" s="22" t="s">
        <v>44</v>
      </c>
      <c r="B5" s="51">
        <v>0</v>
      </c>
      <c r="C5" s="52">
        <v>0</v>
      </c>
      <c r="D5" s="51">
        <v>9</v>
      </c>
      <c r="E5" s="52">
        <v>9</v>
      </c>
      <c r="F5" s="51">
        <v>0</v>
      </c>
      <c r="G5" s="52">
        <v>0</v>
      </c>
      <c r="H5" s="16">
        <v>9</v>
      </c>
      <c r="I5" s="53">
        <v>9</v>
      </c>
    </row>
    <row r="6" spans="1:17">
      <c r="A6" s="22" t="s">
        <v>45</v>
      </c>
      <c r="B6" s="51">
        <v>0</v>
      </c>
      <c r="C6" s="52">
        <v>0</v>
      </c>
      <c r="D6" s="51">
        <v>13</v>
      </c>
      <c r="E6" s="52">
        <v>12.8</v>
      </c>
      <c r="F6" s="51">
        <v>0</v>
      </c>
      <c r="G6" s="52">
        <v>0</v>
      </c>
      <c r="H6" s="16">
        <v>13</v>
      </c>
      <c r="I6" s="53">
        <v>12.8</v>
      </c>
    </row>
    <row r="7" spans="1:17">
      <c r="A7" s="22" t="s">
        <v>46</v>
      </c>
      <c r="B7" s="51">
        <v>7</v>
      </c>
      <c r="C7" s="52">
        <v>4.6132</v>
      </c>
      <c r="D7" s="51">
        <v>2</v>
      </c>
      <c r="E7" s="52">
        <v>0.60000000000000009</v>
      </c>
      <c r="F7" s="51">
        <v>0</v>
      </c>
      <c r="G7" s="52">
        <v>0</v>
      </c>
      <c r="H7" s="16">
        <v>9</v>
      </c>
      <c r="I7" s="53">
        <v>5.2132000000000005</v>
      </c>
    </row>
    <row r="8" spans="1:17">
      <c r="A8" s="22" t="s">
        <v>47</v>
      </c>
      <c r="B8" s="51">
        <v>2</v>
      </c>
      <c r="C8" s="52">
        <v>2</v>
      </c>
      <c r="D8" s="51">
        <v>0</v>
      </c>
      <c r="E8" s="52">
        <v>0</v>
      </c>
      <c r="F8" s="51">
        <v>0</v>
      </c>
      <c r="G8" s="52">
        <v>0</v>
      </c>
      <c r="H8" s="16">
        <v>2</v>
      </c>
      <c r="I8" s="53">
        <v>2</v>
      </c>
    </row>
    <row r="9" spans="1:17">
      <c r="A9" s="22" t="s">
        <v>48</v>
      </c>
      <c r="B9" s="51">
        <v>14</v>
      </c>
      <c r="C9" s="52">
        <v>13.8</v>
      </c>
      <c r="D9" s="51">
        <v>0</v>
      </c>
      <c r="E9" s="52">
        <v>0</v>
      </c>
      <c r="F9" s="51">
        <v>0</v>
      </c>
      <c r="G9" s="52">
        <v>0</v>
      </c>
      <c r="H9" s="16">
        <v>14</v>
      </c>
      <c r="I9" s="53">
        <v>13.8</v>
      </c>
    </row>
    <row r="10" spans="1:17">
      <c r="A10" s="22" t="s">
        <v>49</v>
      </c>
      <c r="B10" s="51">
        <v>28</v>
      </c>
      <c r="C10" s="52">
        <v>25.900000000000002</v>
      </c>
      <c r="D10" s="51">
        <v>1</v>
      </c>
      <c r="E10" s="52">
        <v>0.6</v>
      </c>
      <c r="F10" s="51">
        <v>0</v>
      </c>
      <c r="G10" s="52">
        <v>0</v>
      </c>
      <c r="H10" s="16">
        <v>29</v>
      </c>
      <c r="I10" s="53">
        <v>26.500000000000004</v>
      </c>
    </row>
    <row r="11" spans="1:17">
      <c r="A11" s="22" t="s">
        <v>50</v>
      </c>
      <c r="B11" s="51">
        <v>63</v>
      </c>
      <c r="C11" s="52">
        <v>55.6526</v>
      </c>
      <c r="D11" s="51">
        <v>0</v>
      </c>
      <c r="E11" s="52">
        <v>0</v>
      </c>
      <c r="F11" s="51">
        <v>0</v>
      </c>
      <c r="G11" s="52">
        <v>0</v>
      </c>
      <c r="H11" s="16">
        <v>63</v>
      </c>
      <c r="I11" s="53">
        <v>55.6526</v>
      </c>
    </row>
    <row r="12" spans="1:17">
      <c r="A12" s="22" t="s">
        <v>51</v>
      </c>
      <c r="B12" s="51">
        <v>51</v>
      </c>
      <c r="C12" s="52">
        <v>47.531599999999997</v>
      </c>
      <c r="D12" s="51">
        <v>1</v>
      </c>
      <c r="E12" s="52">
        <v>0.6</v>
      </c>
      <c r="F12" s="51">
        <v>0</v>
      </c>
      <c r="G12" s="52">
        <v>0</v>
      </c>
      <c r="H12" s="16">
        <v>52</v>
      </c>
      <c r="I12" s="53">
        <v>48.131599999999999</v>
      </c>
    </row>
    <row r="13" spans="1:17">
      <c r="A13" s="22" t="s">
        <v>52</v>
      </c>
      <c r="B13" s="51">
        <v>64</v>
      </c>
      <c r="C13" s="52">
        <v>59.852699999999999</v>
      </c>
      <c r="D13" s="51">
        <v>8</v>
      </c>
      <c r="E13" s="52">
        <v>8</v>
      </c>
      <c r="F13" s="51">
        <v>0</v>
      </c>
      <c r="G13" s="52">
        <v>0</v>
      </c>
      <c r="H13" s="16">
        <v>72</v>
      </c>
      <c r="I13" s="53">
        <v>67.852699999999999</v>
      </c>
    </row>
    <row r="14" spans="1:17">
      <c r="A14" s="22" t="s">
        <v>53</v>
      </c>
      <c r="B14" s="51">
        <v>0</v>
      </c>
      <c r="C14" s="52">
        <v>0</v>
      </c>
      <c r="D14" s="51">
        <v>1</v>
      </c>
      <c r="E14" s="52">
        <v>1</v>
      </c>
      <c r="F14" s="51">
        <v>0</v>
      </c>
      <c r="G14" s="52">
        <v>0</v>
      </c>
      <c r="H14" s="16">
        <v>1</v>
      </c>
      <c r="I14" s="53">
        <v>1</v>
      </c>
    </row>
    <row r="15" spans="1:17">
      <c r="A15" s="22" t="s">
        <v>54</v>
      </c>
      <c r="B15" s="51">
        <v>10</v>
      </c>
      <c r="C15" s="52">
        <v>9.8000000000000007</v>
      </c>
      <c r="D15" s="51">
        <v>7</v>
      </c>
      <c r="E15" s="52">
        <v>7</v>
      </c>
      <c r="F15" s="51">
        <v>0</v>
      </c>
      <c r="G15" s="52">
        <v>0</v>
      </c>
      <c r="H15" s="16">
        <v>17</v>
      </c>
      <c r="I15" s="53">
        <v>16.8</v>
      </c>
    </row>
    <row r="16" spans="1:17">
      <c r="A16" s="22" t="s">
        <v>55</v>
      </c>
      <c r="B16" s="51">
        <v>149</v>
      </c>
      <c r="C16" s="52">
        <v>147.10000000000002</v>
      </c>
      <c r="D16" s="51">
        <v>9</v>
      </c>
      <c r="E16" s="52">
        <v>8.6999999999999993</v>
      </c>
      <c r="F16" s="51">
        <v>0</v>
      </c>
      <c r="G16" s="52">
        <v>0</v>
      </c>
      <c r="H16" s="16">
        <v>158</v>
      </c>
      <c r="I16" s="53">
        <v>155.80000000000001</v>
      </c>
    </row>
    <row r="17" spans="1:9">
      <c r="A17" s="22" t="s">
        <v>56</v>
      </c>
      <c r="B17" s="51">
        <v>184</v>
      </c>
      <c r="C17" s="52">
        <v>181.36580000000001</v>
      </c>
      <c r="D17" s="51">
        <v>15</v>
      </c>
      <c r="E17" s="52">
        <v>14.6</v>
      </c>
      <c r="F17" s="51">
        <v>0</v>
      </c>
      <c r="G17" s="52">
        <v>0</v>
      </c>
      <c r="H17" s="16">
        <v>199</v>
      </c>
      <c r="I17" s="53">
        <v>195.9658</v>
      </c>
    </row>
    <row r="18" spans="1:9">
      <c r="A18" s="22" t="s">
        <v>57</v>
      </c>
      <c r="B18" s="51">
        <v>444</v>
      </c>
      <c r="C18" s="52">
        <v>418.15680000000026</v>
      </c>
      <c r="D18" s="51">
        <v>27</v>
      </c>
      <c r="E18" s="52">
        <v>27</v>
      </c>
      <c r="F18" s="51">
        <v>3</v>
      </c>
      <c r="G18" s="52">
        <v>0.69736842105263164</v>
      </c>
      <c r="H18" s="16">
        <v>474</v>
      </c>
      <c r="I18" s="53">
        <v>445.85416842105292</v>
      </c>
    </row>
    <row r="19" spans="1:9">
      <c r="A19" s="22" t="s">
        <v>58</v>
      </c>
      <c r="B19" s="51">
        <v>578</v>
      </c>
      <c r="C19" s="52">
        <v>553.56310000000008</v>
      </c>
      <c r="D19" s="51">
        <v>29</v>
      </c>
      <c r="E19" s="52">
        <v>28.7</v>
      </c>
      <c r="F19" s="51">
        <v>0</v>
      </c>
      <c r="G19" s="52">
        <v>0</v>
      </c>
      <c r="H19" s="16">
        <v>607</v>
      </c>
      <c r="I19" s="53">
        <v>582.26310000000012</v>
      </c>
    </row>
    <row r="20" spans="1:9">
      <c r="A20" s="22" t="s">
        <v>59</v>
      </c>
      <c r="B20" s="51">
        <v>1027</v>
      </c>
      <c r="C20" s="52">
        <v>957.12400000000025</v>
      </c>
      <c r="D20" s="51">
        <v>78</v>
      </c>
      <c r="E20" s="52">
        <v>75.252600000000001</v>
      </c>
      <c r="F20" s="51">
        <v>11</v>
      </c>
      <c r="G20" s="52">
        <v>2.375</v>
      </c>
      <c r="H20" s="16">
        <v>1116</v>
      </c>
      <c r="I20" s="53">
        <v>1034.7516000000003</v>
      </c>
    </row>
    <row r="21" spans="1:9">
      <c r="A21" s="22" t="s">
        <v>60</v>
      </c>
      <c r="B21" s="51">
        <v>25</v>
      </c>
      <c r="C21" s="52">
        <v>24.228999999999999</v>
      </c>
      <c r="D21" s="51">
        <v>2</v>
      </c>
      <c r="E21" s="52">
        <v>1.1842000000000001</v>
      </c>
      <c r="F21" s="51">
        <v>0</v>
      </c>
      <c r="G21" s="52">
        <v>0</v>
      </c>
      <c r="H21" s="16">
        <v>27</v>
      </c>
      <c r="I21" s="53">
        <v>25.4132</v>
      </c>
    </row>
    <row r="22" spans="1:9">
      <c r="A22" s="54" t="s">
        <v>61</v>
      </c>
      <c r="B22" s="55">
        <v>2646</v>
      </c>
      <c r="C22" s="56">
        <v>2500.6888000000004</v>
      </c>
      <c r="D22" s="55">
        <v>202</v>
      </c>
      <c r="E22" s="56">
        <v>195.0368</v>
      </c>
      <c r="F22" s="55">
        <v>14</v>
      </c>
      <c r="G22" s="56">
        <v>3.0723684210526319</v>
      </c>
      <c r="H22" s="55">
        <v>2862</v>
      </c>
      <c r="I22" s="56">
        <v>2698.7979684210532</v>
      </c>
    </row>
    <row r="23" spans="1:9">
      <c r="A23" s="38" t="s">
        <v>63</v>
      </c>
      <c r="B23" s="39"/>
      <c r="C23" s="40"/>
      <c r="D23" s="57"/>
      <c r="E23" s="57"/>
      <c r="F23" s="57"/>
      <c r="G23" s="57"/>
      <c r="H23" s="57"/>
      <c r="I23" s="57"/>
    </row>
    <row r="24" spans="1:9">
      <c r="A24" s="39" t="s">
        <v>64</v>
      </c>
      <c r="B24" s="39"/>
      <c r="C24" s="38"/>
      <c r="D24" s="57"/>
      <c r="E24" s="57"/>
      <c r="F24" s="57"/>
      <c r="G24" s="57"/>
      <c r="H24" s="57"/>
      <c r="I24" s="57"/>
    </row>
    <row r="25" spans="1:9" ht="44.25" customHeight="1">
      <c r="A25" s="190" t="s">
        <v>74</v>
      </c>
      <c r="B25" s="190"/>
      <c r="C25" s="190"/>
      <c r="D25" s="190"/>
      <c r="E25" s="190"/>
      <c r="F25" s="190"/>
      <c r="G25" s="190"/>
      <c r="H25" s="190"/>
      <c r="I25" s="190"/>
    </row>
    <row r="26" spans="1:9">
      <c r="A26" s="58" t="s">
        <v>75</v>
      </c>
    </row>
    <row r="27" spans="1:9" ht="13.5" thickBot="1"/>
    <row r="28" spans="1:9" ht="18.75" thickBot="1">
      <c r="A28" s="180" t="s">
        <v>76</v>
      </c>
      <c r="B28" s="181"/>
      <c r="C28" s="181"/>
      <c r="D28" s="181"/>
      <c r="E28" s="181"/>
      <c r="F28" s="181"/>
      <c r="G28" s="181"/>
      <c r="H28" s="181"/>
      <c r="I28" s="182"/>
    </row>
    <row r="29" spans="1:9" ht="18.75" thickBot="1">
      <c r="A29" s="59"/>
      <c r="B29" s="191" t="s">
        <v>0</v>
      </c>
      <c r="C29" s="192"/>
      <c r="D29" s="191" t="s">
        <v>73</v>
      </c>
      <c r="E29" s="192"/>
      <c r="F29" s="191" t="s">
        <v>2</v>
      </c>
      <c r="G29" s="192"/>
      <c r="H29" s="191" t="s">
        <v>4</v>
      </c>
      <c r="I29" s="192"/>
    </row>
    <row r="30" spans="1:9" ht="38.25">
      <c r="A30" s="54" t="s">
        <v>42</v>
      </c>
      <c r="B30" s="60" t="s">
        <v>20</v>
      </c>
      <c r="C30" s="60" t="s">
        <v>21</v>
      </c>
      <c r="D30" s="60" t="s">
        <v>20</v>
      </c>
      <c r="E30" s="60" t="s">
        <v>21</v>
      </c>
      <c r="F30" s="60" t="s">
        <v>20</v>
      </c>
      <c r="G30" s="60" t="s">
        <v>21</v>
      </c>
      <c r="H30" s="60" t="s">
        <v>20</v>
      </c>
      <c r="I30" s="60" t="s">
        <v>21</v>
      </c>
    </row>
    <row r="31" spans="1:9">
      <c r="A31" s="22" t="s">
        <v>43</v>
      </c>
      <c r="B31" s="51">
        <v>0</v>
      </c>
      <c r="C31" s="52">
        <v>0</v>
      </c>
      <c r="D31" s="51">
        <v>0</v>
      </c>
      <c r="E31" s="52">
        <v>0</v>
      </c>
      <c r="F31" s="51">
        <v>0</v>
      </c>
      <c r="G31" s="52">
        <v>0</v>
      </c>
      <c r="H31" s="16">
        <v>0</v>
      </c>
      <c r="I31" s="53">
        <v>0</v>
      </c>
    </row>
    <row r="32" spans="1:9">
      <c r="A32" s="22" t="s">
        <v>44</v>
      </c>
      <c r="B32" s="51">
        <v>0</v>
      </c>
      <c r="C32" s="52">
        <v>0</v>
      </c>
      <c r="D32" s="51">
        <v>7</v>
      </c>
      <c r="E32" s="52">
        <v>7</v>
      </c>
      <c r="F32" s="51">
        <v>0</v>
      </c>
      <c r="G32" s="52">
        <v>0</v>
      </c>
      <c r="H32" s="16">
        <v>7</v>
      </c>
      <c r="I32" s="53">
        <v>7</v>
      </c>
    </row>
    <row r="33" spans="1:9">
      <c r="A33" s="22" t="s">
        <v>45</v>
      </c>
      <c r="B33" s="51">
        <v>0</v>
      </c>
      <c r="C33" s="52">
        <v>0</v>
      </c>
      <c r="D33" s="51">
        <v>11</v>
      </c>
      <c r="E33" s="52">
        <v>10.8</v>
      </c>
      <c r="F33" s="51">
        <v>0</v>
      </c>
      <c r="G33" s="52">
        <v>0</v>
      </c>
      <c r="H33" s="16">
        <v>11</v>
      </c>
      <c r="I33" s="53">
        <v>10.8</v>
      </c>
    </row>
    <row r="34" spans="1:9">
      <c r="A34" s="22" t="s">
        <v>46</v>
      </c>
      <c r="B34" s="51">
        <v>8</v>
      </c>
      <c r="C34" s="52">
        <v>4.6132000000000009</v>
      </c>
      <c r="D34" s="51">
        <v>2</v>
      </c>
      <c r="E34" s="52">
        <v>0.8</v>
      </c>
      <c r="F34" s="51">
        <v>0</v>
      </c>
      <c r="G34" s="52">
        <v>0</v>
      </c>
      <c r="H34" s="16">
        <v>10</v>
      </c>
      <c r="I34" s="53">
        <v>5.4132000000000007</v>
      </c>
    </row>
    <row r="35" spans="1:9">
      <c r="A35" s="22" t="s">
        <v>47</v>
      </c>
      <c r="B35" s="51">
        <v>2</v>
      </c>
      <c r="C35" s="52">
        <v>2</v>
      </c>
      <c r="D35" s="51">
        <v>0</v>
      </c>
      <c r="E35" s="52">
        <v>0</v>
      </c>
      <c r="F35" s="51">
        <v>0</v>
      </c>
      <c r="G35" s="52">
        <v>0</v>
      </c>
      <c r="H35" s="16">
        <v>2</v>
      </c>
      <c r="I35" s="53">
        <v>2</v>
      </c>
    </row>
    <row r="36" spans="1:9">
      <c r="A36" s="22" t="s">
        <v>48</v>
      </c>
      <c r="B36" s="51">
        <v>15</v>
      </c>
      <c r="C36" s="52">
        <v>14.6</v>
      </c>
      <c r="D36" s="51">
        <v>0</v>
      </c>
      <c r="E36" s="52">
        <v>0</v>
      </c>
      <c r="F36" s="51">
        <v>0</v>
      </c>
      <c r="G36" s="52">
        <v>0</v>
      </c>
      <c r="H36" s="16">
        <v>15</v>
      </c>
      <c r="I36" s="53">
        <v>14.6</v>
      </c>
    </row>
    <row r="37" spans="1:9">
      <c r="A37" s="22" t="s">
        <v>49</v>
      </c>
      <c r="B37" s="51">
        <v>28</v>
      </c>
      <c r="C37" s="52">
        <v>25.157900000000001</v>
      </c>
      <c r="D37" s="51">
        <v>0</v>
      </c>
      <c r="E37" s="52">
        <v>0</v>
      </c>
      <c r="F37" s="51">
        <v>0</v>
      </c>
      <c r="G37" s="52">
        <v>0</v>
      </c>
      <c r="H37" s="16">
        <v>28</v>
      </c>
      <c r="I37" s="53">
        <v>25.157900000000001</v>
      </c>
    </row>
    <row r="38" spans="1:9">
      <c r="A38" s="22" t="s">
        <v>50</v>
      </c>
      <c r="B38" s="51">
        <v>56</v>
      </c>
      <c r="C38" s="52">
        <v>48.852699999999999</v>
      </c>
      <c r="D38" s="51">
        <v>0</v>
      </c>
      <c r="E38" s="52">
        <v>0</v>
      </c>
      <c r="F38" s="51">
        <v>0</v>
      </c>
      <c r="G38" s="52">
        <v>0</v>
      </c>
      <c r="H38" s="16">
        <v>56</v>
      </c>
      <c r="I38" s="53">
        <v>48.852699999999999</v>
      </c>
    </row>
    <row r="39" spans="1:9">
      <c r="A39" s="22" t="s">
        <v>51</v>
      </c>
      <c r="B39" s="51">
        <v>50</v>
      </c>
      <c r="C39" s="52">
        <v>46.905299999999997</v>
      </c>
      <c r="D39" s="51">
        <v>0</v>
      </c>
      <c r="E39" s="52">
        <v>0</v>
      </c>
      <c r="F39" s="51">
        <v>0</v>
      </c>
      <c r="G39" s="52">
        <v>0</v>
      </c>
      <c r="H39" s="16">
        <v>50</v>
      </c>
      <c r="I39" s="53">
        <v>46.905299999999997</v>
      </c>
    </row>
    <row r="40" spans="1:9">
      <c r="A40" s="22" t="s">
        <v>52</v>
      </c>
      <c r="B40" s="51">
        <v>61</v>
      </c>
      <c r="C40" s="52">
        <v>57.452700000000007</v>
      </c>
      <c r="D40" s="51">
        <v>6</v>
      </c>
      <c r="E40" s="52">
        <v>6</v>
      </c>
      <c r="F40" s="51">
        <v>0</v>
      </c>
      <c r="G40" s="52">
        <v>0</v>
      </c>
      <c r="H40" s="16">
        <v>67</v>
      </c>
      <c r="I40" s="53">
        <v>63.452700000000007</v>
      </c>
    </row>
    <row r="41" spans="1:9">
      <c r="A41" s="22" t="s">
        <v>53</v>
      </c>
      <c r="B41" s="51">
        <v>0</v>
      </c>
      <c r="C41" s="52">
        <v>0</v>
      </c>
      <c r="D41" s="51">
        <v>1</v>
      </c>
      <c r="E41" s="61">
        <v>1</v>
      </c>
      <c r="F41" s="62">
        <v>0</v>
      </c>
      <c r="G41" s="61">
        <v>0</v>
      </c>
      <c r="H41" s="16">
        <v>1</v>
      </c>
      <c r="I41" s="53">
        <v>1</v>
      </c>
    </row>
    <row r="42" spans="1:9">
      <c r="A42" s="22" t="s">
        <v>54</v>
      </c>
      <c r="B42" s="51">
        <v>11</v>
      </c>
      <c r="C42" s="52">
        <v>11</v>
      </c>
      <c r="D42" s="51">
        <v>3</v>
      </c>
      <c r="E42" s="61">
        <v>3</v>
      </c>
      <c r="F42" s="62">
        <v>0</v>
      </c>
      <c r="G42" s="61">
        <v>0</v>
      </c>
      <c r="H42" s="16">
        <v>14</v>
      </c>
      <c r="I42" s="53">
        <v>14</v>
      </c>
    </row>
    <row r="43" spans="1:9">
      <c r="A43" s="22" t="s">
        <v>55</v>
      </c>
      <c r="B43" s="51">
        <v>136</v>
      </c>
      <c r="C43" s="52">
        <v>134.9</v>
      </c>
      <c r="D43" s="51">
        <v>8</v>
      </c>
      <c r="E43" s="61">
        <v>7.8</v>
      </c>
      <c r="F43" s="62">
        <v>0</v>
      </c>
      <c r="G43" s="61">
        <v>0</v>
      </c>
      <c r="H43" s="16">
        <v>144</v>
      </c>
      <c r="I43" s="53">
        <v>142.69999999999999</v>
      </c>
    </row>
    <row r="44" spans="1:9">
      <c r="A44" s="22" t="s">
        <v>56</v>
      </c>
      <c r="B44" s="51">
        <v>184</v>
      </c>
      <c r="C44" s="52">
        <v>180.6816</v>
      </c>
      <c r="D44" s="51">
        <v>17</v>
      </c>
      <c r="E44" s="61">
        <v>17</v>
      </c>
      <c r="F44" s="62">
        <v>0</v>
      </c>
      <c r="G44" s="61">
        <v>0</v>
      </c>
      <c r="H44" s="16">
        <v>201</v>
      </c>
      <c r="I44" s="53">
        <v>197.6816</v>
      </c>
    </row>
    <row r="45" spans="1:9">
      <c r="A45" s="22" t="s">
        <v>57</v>
      </c>
      <c r="B45" s="51">
        <v>423</v>
      </c>
      <c r="C45" s="52">
        <v>403.83160000000009</v>
      </c>
      <c r="D45" s="51">
        <v>34</v>
      </c>
      <c r="E45" s="61">
        <v>33</v>
      </c>
      <c r="F45" s="62">
        <v>7</v>
      </c>
      <c r="G45" s="61">
        <v>0.98947368421052628</v>
      </c>
      <c r="H45" s="16">
        <v>464</v>
      </c>
      <c r="I45" s="53">
        <v>437.8210736842106</v>
      </c>
    </row>
    <row r="46" spans="1:9">
      <c r="A46" s="22" t="s">
        <v>58</v>
      </c>
      <c r="B46" s="51">
        <v>529</v>
      </c>
      <c r="C46" s="52">
        <v>507.58160000000009</v>
      </c>
      <c r="D46" s="51">
        <v>24</v>
      </c>
      <c r="E46" s="61">
        <v>23.6</v>
      </c>
      <c r="F46" s="62">
        <v>0</v>
      </c>
      <c r="G46" s="61">
        <v>0</v>
      </c>
      <c r="H46" s="16">
        <v>553</v>
      </c>
      <c r="I46" s="53">
        <v>531.18160000000012</v>
      </c>
    </row>
    <row r="47" spans="1:9">
      <c r="A47" s="22" t="s">
        <v>59</v>
      </c>
      <c r="B47" s="51">
        <v>1010</v>
      </c>
      <c r="C47" s="52">
        <v>943.90819999999997</v>
      </c>
      <c r="D47" s="51">
        <v>68</v>
      </c>
      <c r="E47" s="61">
        <v>65.589500000000001</v>
      </c>
      <c r="F47" s="62">
        <v>13</v>
      </c>
      <c r="G47" s="61">
        <v>2.8026315789473686</v>
      </c>
      <c r="H47" s="16">
        <v>1091</v>
      </c>
      <c r="I47" s="53">
        <v>1012.3003315789474</v>
      </c>
    </row>
    <row r="48" spans="1:9">
      <c r="A48" s="22" t="s">
        <v>60</v>
      </c>
      <c r="B48" s="51">
        <v>23</v>
      </c>
      <c r="C48" s="52">
        <v>21.960599999999999</v>
      </c>
      <c r="D48" s="51">
        <v>3</v>
      </c>
      <c r="E48" s="61">
        <v>3</v>
      </c>
      <c r="F48" s="62">
        <v>5</v>
      </c>
      <c r="G48" s="61">
        <v>4.2039473684210522</v>
      </c>
      <c r="H48" s="16">
        <v>31</v>
      </c>
      <c r="I48" s="53">
        <v>29.164547368421051</v>
      </c>
    </row>
    <row r="49" spans="1:9">
      <c r="A49" s="54" t="s">
        <v>61</v>
      </c>
      <c r="B49" s="55">
        <v>2536</v>
      </c>
      <c r="C49" s="56">
        <v>2403.4454000000001</v>
      </c>
      <c r="D49" s="55">
        <v>184</v>
      </c>
      <c r="E49" s="56">
        <v>178.58949999999999</v>
      </c>
      <c r="F49" s="55">
        <v>25</v>
      </c>
      <c r="G49" s="56">
        <v>7.9960526315789471</v>
      </c>
      <c r="H49" s="55">
        <v>2745</v>
      </c>
      <c r="I49" s="56">
        <v>2590.0309526315796</v>
      </c>
    </row>
    <row r="50" spans="1:9">
      <c r="A50" s="38" t="s">
        <v>63</v>
      </c>
      <c r="B50" s="39"/>
      <c r="C50" s="40"/>
      <c r="D50" s="57"/>
      <c r="E50" s="57"/>
      <c r="F50" s="57"/>
      <c r="G50" s="57"/>
      <c r="H50" s="57"/>
      <c r="I50" s="57"/>
    </row>
    <row r="51" spans="1:9">
      <c r="A51" s="39" t="s">
        <v>64</v>
      </c>
      <c r="B51" s="39"/>
      <c r="C51" s="38"/>
      <c r="D51" s="57"/>
      <c r="E51" s="57"/>
      <c r="F51" s="57"/>
      <c r="G51" s="57"/>
      <c r="H51" s="57"/>
      <c r="I51" s="57"/>
    </row>
    <row r="52" spans="1:9" ht="55.5" customHeight="1">
      <c r="A52" s="186" t="s">
        <v>77</v>
      </c>
      <c r="B52" s="187"/>
      <c r="C52" s="187"/>
      <c r="D52" s="187"/>
      <c r="E52" s="187"/>
      <c r="F52" s="187"/>
      <c r="G52" s="187"/>
      <c r="H52" s="187"/>
    </row>
    <row r="53" spans="1:9">
      <c r="A53" s="58" t="s">
        <v>75</v>
      </c>
    </row>
  </sheetData>
  <mergeCells count="12">
    <mergeCell ref="A52:H52"/>
    <mergeCell ref="A1:I1"/>
    <mergeCell ref="B2:C2"/>
    <mergeCell ref="D2:E2"/>
    <mergeCell ref="F2:G2"/>
    <mergeCell ref="H2:I2"/>
    <mergeCell ref="A25:I25"/>
    <mergeCell ref="A28:I28"/>
    <mergeCell ref="B29:C29"/>
    <mergeCell ref="D29:E29"/>
    <mergeCell ref="F29:G29"/>
    <mergeCell ref="H29:I29"/>
  </mergeCells>
  <pageMargins left="0.75" right="0.75" top="1" bottom="1" header="0.5" footer="0.5"/>
  <pageSetup paperSize="9" orientation="landscape" r:id="rId1"/>
  <headerFooter alignWithMargins="0">
    <oddHeader>&amp;C&amp;B&amp;"Arial"&amp;12&amp;Kff0000​‌UNCLASSIFIED ‌​</oddHeader>
    <oddFooter>&amp;C&amp;B&amp;"Arial"&amp;12&amp;Kff0000​‌UNCLASSIFIED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Zeros="0" zoomScale="75" workbookViewId="0">
      <selection activeCell="AH10" sqref="AH10"/>
    </sheetView>
  </sheetViews>
  <sheetFormatPr defaultRowHeight="12.75"/>
  <cols>
    <col min="1" max="1" width="30.85546875" style="50" customWidth="1"/>
    <col min="2" max="2" width="7" style="50" bestFit="1" customWidth="1"/>
    <col min="3" max="3" width="8.42578125" style="50" bestFit="1" customWidth="1"/>
    <col min="4" max="4" width="13" style="50" customWidth="1"/>
    <col min="5" max="5" width="6.140625" style="50" bestFit="1" customWidth="1"/>
    <col min="6" max="6" width="8.42578125" style="50" bestFit="1" customWidth="1"/>
    <col min="7" max="7" width="11.42578125" style="50" customWidth="1"/>
    <col min="8" max="8" width="6.140625" style="50" bestFit="1" customWidth="1"/>
    <col min="9" max="9" width="8.42578125" style="50" bestFit="1" customWidth="1"/>
    <col min="10" max="10" width="11.85546875" style="50" customWidth="1"/>
    <col min="11" max="11" width="6.140625" style="50" bestFit="1" customWidth="1"/>
    <col min="12" max="12" width="8.42578125" style="50" bestFit="1" customWidth="1"/>
    <col min="13" max="13" width="14.140625" style="50" customWidth="1"/>
    <col min="14" max="14" width="6.140625" style="50" bestFit="1" customWidth="1"/>
    <col min="15" max="15" width="8.42578125" style="50" bestFit="1" customWidth="1"/>
    <col min="16" max="16" width="9.85546875" style="50" customWidth="1"/>
    <col min="17" max="17" width="15" style="50" customWidth="1"/>
    <col min="18" max="16384" width="9.140625" style="50"/>
  </cols>
  <sheetData>
    <row r="1" spans="1:17" s="29" customFormat="1" ht="45.75" customHeight="1" thickBot="1">
      <c r="A1" s="195" t="s">
        <v>78</v>
      </c>
      <c r="B1" s="196"/>
      <c r="C1" s="196"/>
      <c r="D1" s="196"/>
      <c r="E1" s="196"/>
      <c r="F1" s="196"/>
      <c r="G1" s="196"/>
      <c r="H1" s="196"/>
      <c r="I1" s="196"/>
      <c r="J1" s="196"/>
      <c r="K1" s="196"/>
      <c r="L1" s="196"/>
      <c r="M1" s="196"/>
      <c r="N1" s="196"/>
      <c r="O1" s="196"/>
      <c r="P1" s="196"/>
      <c r="Q1" s="197"/>
    </row>
    <row r="2" spans="1:17" s="65" customFormat="1" ht="24.75" customHeight="1">
      <c r="A2" s="63"/>
      <c r="B2" s="198" t="s">
        <v>0</v>
      </c>
      <c r="C2" s="198"/>
      <c r="D2" s="198"/>
      <c r="E2" s="198"/>
      <c r="F2" s="198"/>
      <c r="G2" s="198"/>
      <c r="H2" s="198" t="s">
        <v>73</v>
      </c>
      <c r="I2" s="198"/>
      <c r="J2" s="198"/>
      <c r="K2" s="198"/>
      <c r="L2" s="198"/>
      <c r="M2" s="198"/>
      <c r="N2" s="198" t="s">
        <v>2</v>
      </c>
      <c r="O2" s="198"/>
      <c r="P2" s="198"/>
      <c r="Q2" s="64"/>
    </row>
    <row r="3" spans="1:17" ht="24.75" customHeight="1">
      <c r="A3" s="66"/>
      <c r="B3" s="199" t="s">
        <v>79</v>
      </c>
      <c r="C3" s="200"/>
      <c r="D3" s="201"/>
      <c r="E3" s="199" t="s">
        <v>80</v>
      </c>
      <c r="F3" s="200"/>
      <c r="G3" s="201"/>
      <c r="H3" s="199" t="s">
        <v>79</v>
      </c>
      <c r="I3" s="200"/>
      <c r="J3" s="201"/>
      <c r="K3" s="199" t="s">
        <v>80</v>
      </c>
      <c r="L3" s="200"/>
      <c r="M3" s="201"/>
      <c r="N3" s="67"/>
      <c r="O3" s="68"/>
      <c r="P3" s="69"/>
      <c r="Q3" s="70"/>
    </row>
    <row r="4" spans="1:17" s="58" customFormat="1" ht="15" customHeight="1">
      <c r="A4" s="71"/>
      <c r="B4" s="72" t="s">
        <v>81</v>
      </c>
      <c r="C4" s="73" t="s">
        <v>82</v>
      </c>
      <c r="D4" s="73" t="s">
        <v>4</v>
      </c>
      <c r="E4" s="72" t="s">
        <v>81</v>
      </c>
      <c r="F4" s="73" t="s">
        <v>82</v>
      </c>
      <c r="G4" s="73" t="s">
        <v>4</v>
      </c>
      <c r="H4" s="72" t="s">
        <v>81</v>
      </c>
      <c r="I4" s="73" t="s">
        <v>82</v>
      </c>
      <c r="J4" s="73" t="s">
        <v>4</v>
      </c>
      <c r="K4" s="72" t="s">
        <v>81</v>
      </c>
      <c r="L4" s="73" t="s">
        <v>82</v>
      </c>
      <c r="M4" s="73" t="s">
        <v>4</v>
      </c>
      <c r="N4" s="72" t="s">
        <v>81</v>
      </c>
      <c r="O4" s="73" t="s">
        <v>82</v>
      </c>
      <c r="P4" s="73" t="s">
        <v>4</v>
      </c>
      <c r="Q4" s="74" t="s">
        <v>83</v>
      </c>
    </row>
    <row r="5" spans="1:17" s="58" customFormat="1" ht="15">
      <c r="A5" s="75" t="s">
        <v>19</v>
      </c>
      <c r="B5" s="76"/>
      <c r="C5" s="76"/>
      <c r="D5" s="76"/>
      <c r="E5" s="76"/>
      <c r="F5" s="76"/>
      <c r="G5" s="76"/>
      <c r="H5" s="76"/>
      <c r="I5" s="76"/>
      <c r="J5" s="76"/>
      <c r="K5" s="76"/>
      <c r="L5" s="76"/>
      <c r="M5" s="76"/>
      <c r="N5" s="76"/>
      <c r="O5" s="76"/>
      <c r="P5" s="76"/>
      <c r="Q5" s="76"/>
    </row>
    <row r="6" spans="1:17">
      <c r="A6" s="77" t="s">
        <v>22</v>
      </c>
      <c r="B6" s="78">
        <v>0</v>
      </c>
      <c r="C6" s="78">
        <v>0</v>
      </c>
      <c r="D6" s="78">
        <v>0</v>
      </c>
      <c r="E6" s="78">
        <v>0</v>
      </c>
      <c r="F6" s="78">
        <v>0</v>
      </c>
      <c r="G6" s="78">
        <v>0</v>
      </c>
      <c r="H6" s="79">
        <v>0</v>
      </c>
      <c r="I6" s="79">
        <v>0</v>
      </c>
      <c r="J6" s="80">
        <v>0</v>
      </c>
      <c r="K6" s="80">
        <v>0</v>
      </c>
      <c r="L6" s="80">
        <v>0</v>
      </c>
      <c r="M6" s="80">
        <v>0</v>
      </c>
      <c r="N6" s="78">
        <v>0</v>
      </c>
      <c r="O6" s="78">
        <v>0</v>
      </c>
      <c r="P6" s="78">
        <v>0</v>
      </c>
      <c r="Q6" s="80">
        <v>0</v>
      </c>
    </row>
    <row r="7" spans="1:17">
      <c r="A7" s="77" t="s">
        <v>23</v>
      </c>
      <c r="B7" s="78">
        <v>0</v>
      </c>
      <c r="C7" s="78">
        <v>0</v>
      </c>
      <c r="D7" s="78">
        <v>0</v>
      </c>
      <c r="E7" s="78">
        <v>0</v>
      </c>
      <c r="F7" s="78">
        <v>0</v>
      </c>
      <c r="G7" s="78">
        <v>0</v>
      </c>
      <c r="H7" s="79">
        <v>1</v>
      </c>
      <c r="I7" s="79">
        <v>1</v>
      </c>
      <c r="J7" s="80">
        <v>2</v>
      </c>
      <c r="K7" s="80">
        <v>0</v>
      </c>
      <c r="L7" s="80">
        <v>0</v>
      </c>
      <c r="M7" s="80">
        <v>0</v>
      </c>
      <c r="N7" s="78">
        <v>0</v>
      </c>
      <c r="O7" s="78">
        <v>0</v>
      </c>
      <c r="P7" s="78">
        <v>0</v>
      </c>
      <c r="Q7" s="80">
        <v>2</v>
      </c>
    </row>
    <row r="8" spans="1:17">
      <c r="A8" s="77" t="s">
        <v>24</v>
      </c>
      <c r="B8" s="78">
        <v>0</v>
      </c>
      <c r="C8" s="78">
        <v>0</v>
      </c>
      <c r="D8" s="78">
        <v>0</v>
      </c>
      <c r="E8" s="78">
        <v>0</v>
      </c>
      <c r="F8" s="78">
        <v>0</v>
      </c>
      <c r="G8" s="78">
        <v>0</v>
      </c>
      <c r="H8" s="79">
        <v>11</v>
      </c>
      <c r="I8" s="79">
        <v>3</v>
      </c>
      <c r="J8" s="80">
        <v>14</v>
      </c>
      <c r="K8" s="80">
        <v>0</v>
      </c>
      <c r="L8" s="80">
        <v>0</v>
      </c>
      <c r="M8" s="80">
        <v>0</v>
      </c>
      <c r="N8" s="78">
        <v>0</v>
      </c>
      <c r="O8" s="78">
        <v>0</v>
      </c>
      <c r="P8" s="78">
        <v>0</v>
      </c>
      <c r="Q8" s="80">
        <v>14</v>
      </c>
    </row>
    <row r="9" spans="1:17">
      <c r="A9" s="77" t="s">
        <v>25</v>
      </c>
      <c r="B9" s="78">
        <v>8</v>
      </c>
      <c r="C9" s="78">
        <v>1</v>
      </c>
      <c r="D9" s="78">
        <v>9</v>
      </c>
      <c r="E9" s="78">
        <v>0</v>
      </c>
      <c r="F9" s="78">
        <v>0</v>
      </c>
      <c r="G9" s="78">
        <v>0</v>
      </c>
      <c r="H9" s="79">
        <v>0</v>
      </c>
      <c r="I9" s="79">
        <v>0</v>
      </c>
      <c r="J9" s="80">
        <v>0</v>
      </c>
      <c r="K9" s="80">
        <v>0</v>
      </c>
      <c r="L9" s="80">
        <v>0</v>
      </c>
      <c r="M9" s="80">
        <v>0</v>
      </c>
      <c r="N9" s="78">
        <v>0</v>
      </c>
      <c r="O9" s="78">
        <v>0</v>
      </c>
      <c r="P9" s="78">
        <v>0</v>
      </c>
      <c r="Q9" s="80">
        <v>9</v>
      </c>
    </row>
    <row r="10" spans="1:17">
      <c r="A10" s="77" t="s">
        <v>26</v>
      </c>
      <c r="B10" s="78">
        <v>0</v>
      </c>
      <c r="C10" s="78">
        <v>0</v>
      </c>
      <c r="D10" s="78">
        <v>0</v>
      </c>
      <c r="E10" s="78">
        <v>0</v>
      </c>
      <c r="F10" s="78">
        <v>0</v>
      </c>
      <c r="G10" s="78">
        <v>0</v>
      </c>
      <c r="H10" s="79">
        <v>0</v>
      </c>
      <c r="I10" s="79">
        <v>0</v>
      </c>
      <c r="J10" s="80">
        <v>0</v>
      </c>
      <c r="K10" s="80">
        <v>0</v>
      </c>
      <c r="L10" s="80">
        <v>0</v>
      </c>
      <c r="M10" s="80">
        <v>0</v>
      </c>
      <c r="N10" s="78">
        <v>0</v>
      </c>
      <c r="O10" s="78">
        <v>0</v>
      </c>
      <c r="P10" s="78">
        <v>0</v>
      </c>
      <c r="Q10" s="80">
        <v>0</v>
      </c>
    </row>
    <row r="11" spans="1:17">
      <c r="A11" s="77" t="s">
        <v>27</v>
      </c>
      <c r="B11" s="78">
        <v>84</v>
      </c>
      <c r="C11" s="78">
        <v>5</v>
      </c>
      <c r="D11" s="78">
        <v>89</v>
      </c>
      <c r="E11" s="78">
        <v>0</v>
      </c>
      <c r="F11" s="78">
        <v>0</v>
      </c>
      <c r="G11" s="78">
        <v>0</v>
      </c>
      <c r="H11" s="79">
        <v>0</v>
      </c>
      <c r="I11" s="79">
        <v>0</v>
      </c>
      <c r="J11" s="80">
        <v>0</v>
      </c>
      <c r="K11" s="80">
        <v>0</v>
      </c>
      <c r="L11" s="80">
        <v>0</v>
      </c>
      <c r="M11" s="80">
        <v>0</v>
      </c>
      <c r="N11" s="78">
        <v>0</v>
      </c>
      <c r="O11" s="78">
        <v>0</v>
      </c>
      <c r="P11" s="78">
        <v>0</v>
      </c>
      <c r="Q11" s="80">
        <v>89</v>
      </c>
    </row>
    <row r="12" spans="1:17">
      <c r="A12" s="77" t="s">
        <v>28</v>
      </c>
      <c r="B12" s="78">
        <v>1</v>
      </c>
      <c r="C12" s="78">
        <v>0</v>
      </c>
      <c r="D12" s="78">
        <v>1</v>
      </c>
      <c r="E12" s="78">
        <v>0</v>
      </c>
      <c r="F12" s="78">
        <v>0</v>
      </c>
      <c r="G12" s="78">
        <v>0</v>
      </c>
      <c r="H12" s="79">
        <v>0</v>
      </c>
      <c r="I12" s="79">
        <v>0</v>
      </c>
      <c r="J12" s="80">
        <v>0</v>
      </c>
      <c r="K12" s="80">
        <v>0</v>
      </c>
      <c r="L12" s="80">
        <v>0</v>
      </c>
      <c r="M12" s="80">
        <v>0</v>
      </c>
      <c r="N12" s="78">
        <v>0</v>
      </c>
      <c r="O12" s="78">
        <v>0</v>
      </c>
      <c r="P12" s="78">
        <v>0</v>
      </c>
      <c r="Q12" s="80">
        <v>1</v>
      </c>
    </row>
    <row r="13" spans="1:17">
      <c r="A13" s="77" t="s">
        <v>29</v>
      </c>
      <c r="B13" s="78">
        <v>242</v>
      </c>
      <c r="C13" s="78">
        <v>37</v>
      </c>
      <c r="D13" s="78">
        <v>279</v>
      </c>
      <c r="E13" s="78">
        <v>2</v>
      </c>
      <c r="F13" s="78">
        <v>0</v>
      </c>
      <c r="G13" s="78">
        <v>2</v>
      </c>
      <c r="H13" s="79">
        <v>0</v>
      </c>
      <c r="I13" s="79">
        <v>0</v>
      </c>
      <c r="J13" s="80">
        <v>0</v>
      </c>
      <c r="K13" s="80">
        <v>0</v>
      </c>
      <c r="L13" s="80">
        <v>0</v>
      </c>
      <c r="M13" s="80">
        <v>0</v>
      </c>
      <c r="N13" s="78">
        <v>0</v>
      </c>
      <c r="O13" s="78">
        <v>0</v>
      </c>
      <c r="P13" s="78">
        <v>0</v>
      </c>
      <c r="Q13" s="80">
        <v>281</v>
      </c>
    </row>
    <row r="14" spans="1:17">
      <c r="A14" s="77" t="s">
        <v>30</v>
      </c>
      <c r="B14" s="78">
        <v>619</v>
      </c>
      <c r="C14" s="78">
        <v>93</v>
      </c>
      <c r="D14" s="78">
        <v>712</v>
      </c>
      <c r="E14" s="78">
        <v>3</v>
      </c>
      <c r="F14" s="78">
        <v>4</v>
      </c>
      <c r="G14" s="78">
        <v>7</v>
      </c>
      <c r="H14" s="79">
        <v>0</v>
      </c>
      <c r="I14" s="79">
        <v>0</v>
      </c>
      <c r="J14" s="80">
        <v>0</v>
      </c>
      <c r="K14" s="80">
        <v>0</v>
      </c>
      <c r="L14" s="80">
        <v>0</v>
      </c>
      <c r="M14" s="80">
        <v>0</v>
      </c>
      <c r="N14" s="78">
        <v>0</v>
      </c>
      <c r="O14" s="78">
        <v>0</v>
      </c>
      <c r="P14" s="78">
        <v>0</v>
      </c>
      <c r="Q14" s="80">
        <v>719</v>
      </c>
    </row>
    <row r="15" spans="1:17">
      <c r="A15" s="77" t="s">
        <v>31</v>
      </c>
      <c r="B15" s="78">
        <v>2052</v>
      </c>
      <c r="C15" s="78">
        <v>296</v>
      </c>
      <c r="D15" s="78">
        <v>2348</v>
      </c>
      <c r="E15" s="78">
        <v>31</v>
      </c>
      <c r="F15" s="78">
        <v>40</v>
      </c>
      <c r="G15" s="78">
        <v>71</v>
      </c>
      <c r="H15" s="79">
        <v>0</v>
      </c>
      <c r="I15" s="79">
        <v>0</v>
      </c>
      <c r="J15" s="80">
        <v>0</v>
      </c>
      <c r="K15" s="80">
        <v>0</v>
      </c>
      <c r="L15" s="80">
        <v>0</v>
      </c>
      <c r="M15" s="80">
        <v>0</v>
      </c>
      <c r="N15" s="78">
        <v>0</v>
      </c>
      <c r="O15" s="78">
        <v>0</v>
      </c>
      <c r="P15" s="78">
        <v>0</v>
      </c>
      <c r="Q15" s="80">
        <v>2419</v>
      </c>
    </row>
    <row r="16" spans="1:17">
      <c r="A16" s="77" t="s">
        <v>32</v>
      </c>
      <c r="B16" s="78">
        <v>4877</v>
      </c>
      <c r="C16" s="78">
        <v>1555</v>
      </c>
      <c r="D16" s="78">
        <v>6432</v>
      </c>
      <c r="E16" s="78">
        <v>137</v>
      </c>
      <c r="F16" s="78">
        <v>662</v>
      </c>
      <c r="G16" s="78">
        <v>799</v>
      </c>
      <c r="H16" s="79">
        <v>0</v>
      </c>
      <c r="I16" s="79">
        <v>0</v>
      </c>
      <c r="J16" s="80">
        <v>0</v>
      </c>
      <c r="K16" s="80">
        <v>0</v>
      </c>
      <c r="L16" s="80">
        <v>0</v>
      </c>
      <c r="M16" s="80">
        <v>0</v>
      </c>
      <c r="N16" s="78">
        <v>0</v>
      </c>
      <c r="O16" s="78">
        <v>0</v>
      </c>
      <c r="P16" s="78">
        <v>0</v>
      </c>
      <c r="Q16" s="80">
        <v>7231</v>
      </c>
    </row>
    <row r="17" spans="1:17">
      <c r="A17" s="77" t="s">
        <v>33</v>
      </c>
      <c r="B17" s="78">
        <v>1844</v>
      </c>
      <c r="C17" s="78">
        <v>822</v>
      </c>
      <c r="D17" s="78">
        <v>2666</v>
      </c>
      <c r="E17" s="78">
        <v>3</v>
      </c>
      <c r="F17" s="78">
        <v>22</v>
      </c>
      <c r="G17" s="78">
        <v>25</v>
      </c>
      <c r="H17" s="79">
        <v>0</v>
      </c>
      <c r="I17" s="79">
        <v>0</v>
      </c>
      <c r="J17" s="80">
        <v>0</v>
      </c>
      <c r="K17" s="80">
        <v>0</v>
      </c>
      <c r="L17" s="80">
        <v>0</v>
      </c>
      <c r="M17" s="80">
        <v>0</v>
      </c>
      <c r="N17" s="78">
        <v>0</v>
      </c>
      <c r="O17" s="78">
        <v>0</v>
      </c>
      <c r="P17" s="78">
        <v>0</v>
      </c>
      <c r="Q17" s="80">
        <v>2691</v>
      </c>
    </row>
    <row r="18" spans="1:17">
      <c r="A18" s="81" t="s">
        <v>34</v>
      </c>
      <c r="B18" s="82">
        <v>9727</v>
      </c>
      <c r="C18" s="82">
        <v>2809</v>
      </c>
      <c r="D18" s="82">
        <v>12536</v>
      </c>
      <c r="E18" s="82">
        <v>176</v>
      </c>
      <c r="F18" s="82">
        <v>728</v>
      </c>
      <c r="G18" s="82">
        <v>904</v>
      </c>
      <c r="H18" s="83">
        <v>12</v>
      </c>
      <c r="I18" s="83">
        <v>4</v>
      </c>
      <c r="J18" s="83">
        <v>16</v>
      </c>
      <c r="K18" s="83">
        <v>0</v>
      </c>
      <c r="L18" s="83">
        <v>0</v>
      </c>
      <c r="M18" s="83">
        <v>0</v>
      </c>
      <c r="N18" s="82">
        <v>0</v>
      </c>
      <c r="O18" s="82">
        <v>0</v>
      </c>
      <c r="P18" s="82">
        <v>0</v>
      </c>
      <c r="Q18" s="83">
        <v>13456</v>
      </c>
    </row>
    <row r="19" spans="1:17">
      <c r="A19" s="84" t="s">
        <v>35</v>
      </c>
      <c r="B19" s="85">
        <v>54</v>
      </c>
      <c r="C19" s="85">
        <v>53</v>
      </c>
      <c r="D19" s="85">
        <v>107</v>
      </c>
      <c r="E19" s="85">
        <v>0</v>
      </c>
      <c r="F19" s="85">
        <v>0</v>
      </c>
      <c r="G19" s="85">
        <v>0</v>
      </c>
      <c r="H19" s="86">
        <v>0</v>
      </c>
      <c r="I19" s="86">
        <v>0</v>
      </c>
      <c r="J19" s="87">
        <v>0</v>
      </c>
      <c r="K19" s="87">
        <v>0</v>
      </c>
      <c r="L19" s="87">
        <v>0</v>
      </c>
      <c r="M19" s="87">
        <v>0</v>
      </c>
      <c r="N19" s="85">
        <v>0</v>
      </c>
      <c r="O19" s="85">
        <v>0</v>
      </c>
      <c r="P19" s="85">
        <v>0</v>
      </c>
      <c r="Q19" s="87">
        <v>107</v>
      </c>
    </row>
    <row r="20" spans="1:17">
      <c r="A20" s="77" t="s">
        <v>36</v>
      </c>
      <c r="B20" s="78">
        <v>151</v>
      </c>
      <c r="C20" s="78">
        <v>18</v>
      </c>
      <c r="D20" s="78">
        <v>169</v>
      </c>
      <c r="E20" s="78">
        <v>1</v>
      </c>
      <c r="F20" s="78">
        <v>0</v>
      </c>
      <c r="G20" s="78">
        <v>1</v>
      </c>
      <c r="H20" s="79"/>
      <c r="I20" s="79"/>
      <c r="J20" s="80"/>
      <c r="K20" s="80"/>
      <c r="L20" s="80"/>
      <c r="M20" s="80"/>
      <c r="N20" s="78">
        <v>0</v>
      </c>
      <c r="O20" s="78">
        <v>0</v>
      </c>
      <c r="P20" s="78">
        <v>0</v>
      </c>
      <c r="Q20" s="80">
        <v>170</v>
      </c>
    </row>
    <row r="21" spans="1:17">
      <c r="A21" s="77" t="s">
        <v>37</v>
      </c>
      <c r="B21" s="78">
        <v>908</v>
      </c>
      <c r="C21" s="78">
        <v>86</v>
      </c>
      <c r="D21" s="78">
        <v>994</v>
      </c>
      <c r="E21" s="78">
        <v>0</v>
      </c>
      <c r="F21" s="78">
        <v>0</v>
      </c>
      <c r="G21" s="78">
        <v>0</v>
      </c>
      <c r="H21" s="79">
        <v>0</v>
      </c>
      <c r="I21" s="79">
        <v>0</v>
      </c>
      <c r="J21" s="80">
        <v>0</v>
      </c>
      <c r="K21" s="80">
        <v>0</v>
      </c>
      <c r="L21" s="80">
        <v>0</v>
      </c>
      <c r="M21" s="80">
        <v>0</v>
      </c>
      <c r="N21" s="78">
        <v>0</v>
      </c>
      <c r="O21" s="78">
        <v>0</v>
      </c>
      <c r="P21" s="78">
        <v>0</v>
      </c>
      <c r="Q21" s="80">
        <v>994</v>
      </c>
    </row>
    <row r="22" spans="1:17">
      <c r="A22" s="77" t="s">
        <v>38</v>
      </c>
      <c r="B22" s="78">
        <v>17</v>
      </c>
      <c r="C22" s="78">
        <v>6</v>
      </c>
      <c r="D22" s="78">
        <v>23</v>
      </c>
      <c r="E22" s="78">
        <v>0</v>
      </c>
      <c r="F22" s="78">
        <v>0</v>
      </c>
      <c r="G22" s="78">
        <v>0</v>
      </c>
      <c r="H22" s="79">
        <v>0</v>
      </c>
      <c r="I22" s="79">
        <v>0</v>
      </c>
      <c r="J22" s="80">
        <v>0</v>
      </c>
      <c r="K22" s="80">
        <v>0</v>
      </c>
      <c r="L22" s="80">
        <v>0</v>
      </c>
      <c r="M22" s="80">
        <v>0</v>
      </c>
      <c r="N22" s="78">
        <v>0</v>
      </c>
      <c r="O22" s="78">
        <v>0</v>
      </c>
      <c r="P22" s="78">
        <v>0</v>
      </c>
      <c r="Q22" s="80">
        <v>23</v>
      </c>
    </row>
    <row r="23" spans="1:17">
      <c r="A23" s="84" t="s">
        <v>39</v>
      </c>
      <c r="B23" s="82">
        <v>1076</v>
      </c>
      <c r="C23" s="82">
        <v>110</v>
      </c>
      <c r="D23" s="82">
        <v>1186</v>
      </c>
      <c r="E23" s="82">
        <v>1</v>
      </c>
      <c r="F23" s="82">
        <v>0</v>
      </c>
      <c r="G23" s="82">
        <v>1</v>
      </c>
      <c r="H23" s="86">
        <v>0</v>
      </c>
      <c r="I23" s="86">
        <v>0</v>
      </c>
      <c r="J23" s="87">
        <v>0</v>
      </c>
      <c r="K23" s="87">
        <v>0</v>
      </c>
      <c r="L23" s="87">
        <v>0</v>
      </c>
      <c r="M23" s="87">
        <v>0</v>
      </c>
      <c r="N23" s="82">
        <v>0</v>
      </c>
      <c r="O23" s="82">
        <v>0</v>
      </c>
      <c r="P23" s="82">
        <v>0</v>
      </c>
      <c r="Q23" s="88">
        <v>1187</v>
      </c>
    </row>
    <row r="24" spans="1:17">
      <c r="A24" s="84" t="s">
        <v>40</v>
      </c>
      <c r="B24" s="85">
        <v>1</v>
      </c>
      <c r="C24" s="85">
        <v>3</v>
      </c>
      <c r="D24" s="85">
        <v>4</v>
      </c>
      <c r="E24" s="85">
        <v>0</v>
      </c>
      <c r="F24" s="85">
        <v>0</v>
      </c>
      <c r="G24" s="85">
        <v>0</v>
      </c>
      <c r="H24" s="86">
        <v>0</v>
      </c>
      <c r="I24" s="86">
        <v>0</v>
      </c>
      <c r="J24" s="87">
        <v>0</v>
      </c>
      <c r="K24" s="87">
        <v>0</v>
      </c>
      <c r="L24" s="87">
        <v>0</v>
      </c>
      <c r="M24" s="87">
        <v>0</v>
      </c>
      <c r="N24" s="85">
        <v>0</v>
      </c>
      <c r="O24" s="85">
        <v>0</v>
      </c>
      <c r="P24" s="85">
        <v>0</v>
      </c>
      <c r="Q24" s="88">
        <v>4</v>
      </c>
    </row>
    <row r="25" spans="1:17">
      <c r="A25" s="89" t="s">
        <v>41</v>
      </c>
      <c r="B25" s="90">
        <v>10858</v>
      </c>
      <c r="C25" s="90">
        <v>2975</v>
      </c>
      <c r="D25" s="90">
        <v>13833</v>
      </c>
      <c r="E25" s="90">
        <v>177</v>
      </c>
      <c r="F25" s="90">
        <v>728</v>
      </c>
      <c r="G25" s="90">
        <v>905</v>
      </c>
      <c r="H25" s="90">
        <v>12</v>
      </c>
      <c r="I25" s="90">
        <v>4</v>
      </c>
      <c r="J25" s="90">
        <v>16</v>
      </c>
      <c r="K25" s="90">
        <v>0</v>
      </c>
      <c r="L25" s="90">
        <v>0</v>
      </c>
      <c r="M25" s="90">
        <v>0</v>
      </c>
      <c r="N25" s="90">
        <v>0</v>
      </c>
      <c r="O25" s="90">
        <v>0</v>
      </c>
      <c r="P25" s="90">
        <v>0</v>
      </c>
      <c r="Q25" s="91">
        <v>14754</v>
      </c>
    </row>
    <row r="26" spans="1:17" ht="15">
      <c r="A26" s="26" t="s">
        <v>42</v>
      </c>
      <c r="B26" s="92"/>
      <c r="C26" s="92"/>
      <c r="D26" s="92"/>
      <c r="E26" s="92"/>
      <c r="F26" s="92"/>
      <c r="G26" s="92"/>
      <c r="H26" s="93"/>
      <c r="I26" s="93"/>
      <c r="J26" s="93"/>
      <c r="K26" s="93"/>
      <c r="L26" s="93"/>
      <c r="M26" s="93"/>
      <c r="N26" s="92"/>
      <c r="O26" s="92"/>
      <c r="P26" s="92"/>
      <c r="Q26" s="93"/>
    </row>
    <row r="27" spans="1:17">
      <c r="A27" s="94" t="s">
        <v>84</v>
      </c>
      <c r="B27" s="78">
        <v>0</v>
      </c>
      <c r="C27" s="78">
        <v>0</v>
      </c>
      <c r="D27" s="78">
        <v>0</v>
      </c>
      <c r="E27" s="78">
        <v>0</v>
      </c>
      <c r="F27" s="78">
        <v>0</v>
      </c>
      <c r="G27" s="78">
        <v>0</v>
      </c>
      <c r="H27" s="79">
        <v>0</v>
      </c>
      <c r="I27" s="79">
        <v>0</v>
      </c>
      <c r="J27" s="80">
        <v>0</v>
      </c>
      <c r="K27" s="80">
        <v>0</v>
      </c>
      <c r="L27" s="80">
        <v>0</v>
      </c>
      <c r="M27" s="80">
        <v>0</v>
      </c>
      <c r="N27" s="78">
        <v>0</v>
      </c>
      <c r="O27" s="78">
        <v>0</v>
      </c>
      <c r="P27" s="78">
        <v>0</v>
      </c>
      <c r="Q27" s="79">
        <v>0</v>
      </c>
    </row>
    <row r="28" spans="1:17">
      <c r="A28" s="94" t="s">
        <v>85</v>
      </c>
      <c r="B28" s="78">
        <v>0</v>
      </c>
      <c r="C28" s="78">
        <v>0</v>
      </c>
      <c r="D28" s="78">
        <v>0</v>
      </c>
      <c r="E28" s="78">
        <v>0</v>
      </c>
      <c r="F28" s="78">
        <v>0</v>
      </c>
      <c r="G28" s="78">
        <v>0</v>
      </c>
      <c r="H28" s="79">
        <v>8</v>
      </c>
      <c r="I28" s="79">
        <v>1</v>
      </c>
      <c r="J28" s="80">
        <v>9</v>
      </c>
      <c r="K28" s="80">
        <v>0</v>
      </c>
      <c r="L28" s="80">
        <v>0</v>
      </c>
      <c r="M28" s="80">
        <v>0</v>
      </c>
      <c r="N28" s="78">
        <v>0</v>
      </c>
      <c r="O28" s="78">
        <v>0</v>
      </c>
      <c r="P28" s="78">
        <v>0</v>
      </c>
      <c r="Q28" s="79">
        <v>9</v>
      </c>
    </row>
    <row r="29" spans="1:17">
      <c r="A29" s="94" t="s">
        <v>86</v>
      </c>
      <c r="B29" s="78">
        <v>0</v>
      </c>
      <c r="C29" s="78">
        <v>0</v>
      </c>
      <c r="D29" s="78">
        <v>0</v>
      </c>
      <c r="E29" s="78">
        <v>0</v>
      </c>
      <c r="F29" s="78">
        <v>0</v>
      </c>
      <c r="G29" s="78">
        <v>0</v>
      </c>
      <c r="H29" s="79">
        <v>4</v>
      </c>
      <c r="I29" s="79">
        <v>8</v>
      </c>
      <c r="J29" s="80">
        <v>12</v>
      </c>
      <c r="K29" s="80">
        <v>0</v>
      </c>
      <c r="L29" s="80">
        <v>1</v>
      </c>
      <c r="M29" s="80">
        <v>1</v>
      </c>
      <c r="N29" s="78">
        <v>0</v>
      </c>
      <c r="O29" s="78">
        <v>0</v>
      </c>
      <c r="P29" s="78">
        <v>0</v>
      </c>
      <c r="Q29" s="79">
        <v>13</v>
      </c>
    </row>
    <row r="30" spans="1:17">
      <c r="A30" s="94" t="s">
        <v>87</v>
      </c>
      <c r="B30" s="78">
        <v>2</v>
      </c>
      <c r="C30" s="78">
        <v>0</v>
      </c>
      <c r="D30" s="78">
        <v>2</v>
      </c>
      <c r="E30" s="78">
        <v>2</v>
      </c>
      <c r="F30" s="78">
        <v>3</v>
      </c>
      <c r="G30" s="78">
        <v>5</v>
      </c>
      <c r="H30" s="79">
        <v>0</v>
      </c>
      <c r="I30" s="79">
        <v>0</v>
      </c>
      <c r="J30" s="80">
        <v>0</v>
      </c>
      <c r="K30" s="80">
        <v>2</v>
      </c>
      <c r="L30" s="80">
        <v>0</v>
      </c>
      <c r="M30" s="80">
        <v>2</v>
      </c>
      <c r="N30" s="78">
        <v>0</v>
      </c>
      <c r="O30" s="78">
        <v>0</v>
      </c>
      <c r="P30" s="78">
        <v>0</v>
      </c>
      <c r="Q30" s="79">
        <v>9</v>
      </c>
    </row>
    <row r="31" spans="1:17">
      <c r="A31" s="94" t="s">
        <v>88</v>
      </c>
      <c r="B31" s="78">
        <v>2</v>
      </c>
      <c r="C31" s="78">
        <v>0</v>
      </c>
      <c r="D31" s="78">
        <v>2</v>
      </c>
      <c r="E31" s="78">
        <v>0</v>
      </c>
      <c r="F31" s="78">
        <v>0</v>
      </c>
      <c r="G31" s="78">
        <v>0</v>
      </c>
      <c r="H31" s="79">
        <v>0</v>
      </c>
      <c r="I31" s="79">
        <v>0</v>
      </c>
      <c r="J31" s="80">
        <v>0</v>
      </c>
      <c r="K31" s="80">
        <v>0</v>
      </c>
      <c r="L31" s="80">
        <v>0</v>
      </c>
      <c r="M31" s="80">
        <v>0</v>
      </c>
      <c r="N31" s="78">
        <v>0</v>
      </c>
      <c r="O31" s="78">
        <v>0</v>
      </c>
      <c r="P31" s="78">
        <v>0</v>
      </c>
      <c r="Q31" s="79">
        <v>2</v>
      </c>
    </row>
    <row r="32" spans="1:17">
      <c r="A32" s="94" t="s">
        <v>89</v>
      </c>
      <c r="B32" s="78">
        <v>9</v>
      </c>
      <c r="C32" s="78">
        <v>4</v>
      </c>
      <c r="D32" s="78">
        <v>13</v>
      </c>
      <c r="E32" s="78">
        <v>0</v>
      </c>
      <c r="F32" s="78">
        <v>1</v>
      </c>
      <c r="G32" s="78">
        <v>1</v>
      </c>
      <c r="H32" s="79">
        <v>0</v>
      </c>
      <c r="I32" s="79">
        <v>0</v>
      </c>
      <c r="J32" s="80">
        <v>0</v>
      </c>
      <c r="K32" s="80">
        <v>0</v>
      </c>
      <c r="L32" s="80">
        <v>0</v>
      </c>
      <c r="M32" s="80">
        <v>0</v>
      </c>
      <c r="N32" s="78">
        <v>0</v>
      </c>
      <c r="O32" s="78">
        <v>0</v>
      </c>
      <c r="P32" s="78">
        <v>0</v>
      </c>
      <c r="Q32" s="79">
        <v>14</v>
      </c>
    </row>
    <row r="33" spans="1:17">
      <c r="A33" s="94" t="s">
        <v>90</v>
      </c>
      <c r="B33" s="78">
        <v>13</v>
      </c>
      <c r="C33" s="78">
        <v>8</v>
      </c>
      <c r="D33" s="78">
        <v>21</v>
      </c>
      <c r="E33" s="78">
        <v>0</v>
      </c>
      <c r="F33" s="78">
        <v>7</v>
      </c>
      <c r="G33" s="78">
        <v>7</v>
      </c>
      <c r="H33" s="79">
        <v>0</v>
      </c>
      <c r="I33" s="79">
        <v>0</v>
      </c>
      <c r="J33" s="80">
        <v>0</v>
      </c>
      <c r="K33" s="80">
        <v>1</v>
      </c>
      <c r="L33" s="80">
        <v>0</v>
      </c>
      <c r="M33" s="80">
        <v>1</v>
      </c>
      <c r="N33" s="78">
        <v>0</v>
      </c>
      <c r="O33" s="78">
        <v>0</v>
      </c>
      <c r="P33" s="78">
        <v>0</v>
      </c>
      <c r="Q33" s="79">
        <v>29</v>
      </c>
    </row>
    <row r="34" spans="1:17">
      <c r="A34" s="94" t="s">
        <v>91</v>
      </c>
      <c r="B34" s="78">
        <v>19</v>
      </c>
      <c r="C34" s="78">
        <v>24</v>
      </c>
      <c r="D34" s="78">
        <v>43</v>
      </c>
      <c r="E34" s="78">
        <v>1</v>
      </c>
      <c r="F34" s="78">
        <v>20</v>
      </c>
      <c r="G34" s="78">
        <v>21</v>
      </c>
      <c r="H34" s="79">
        <v>0</v>
      </c>
      <c r="I34" s="79">
        <v>0</v>
      </c>
      <c r="J34" s="80">
        <v>0</v>
      </c>
      <c r="K34" s="80">
        <v>0</v>
      </c>
      <c r="L34" s="80">
        <v>0</v>
      </c>
      <c r="M34" s="80">
        <v>0</v>
      </c>
      <c r="N34" s="78">
        <v>0</v>
      </c>
      <c r="O34" s="78">
        <v>0</v>
      </c>
      <c r="P34" s="78">
        <v>0</v>
      </c>
      <c r="Q34" s="79">
        <v>64</v>
      </c>
    </row>
    <row r="35" spans="1:17">
      <c r="A35" s="94" t="s">
        <v>92</v>
      </c>
      <c r="B35" s="78">
        <v>17</v>
      </c>
      <c r="C35" s="78">
        <v>26</v>
      </c>
      <c r="D35" s="78">
        <v>43</v>
      </c>
      <c r="E35" s="78">
        <v>0</v>
      </c>
      <c r="F35" s="78">
        <v>11</v>
      </c>
      <c r="G35" s="78">
        <v>11</v>
      </c>
      <c r="H35" s="79">
        <v>0</v>
      </c>
      <c r="I35" s="79">
        <v>0</v>
      </c>
      <c r="J35" s="80">
        <v>0</v>
      </c>
      <c r="K35" s="80">
        <v>1</v>
      </c>
      <c r="L35" s="80">
        <v>0</v>
      </c>
      <c r="M35" s="80">
        <v>1</v>
      </c>
      <c r="N35" s="78">
        <v>0</v>
      </c>
      <c r="O35" s="78">
        <v>0</v>
      </c>
      <c r="P35" s="78">
        <v>0</v>
      </c>
      <c r="Q35" s="79">
        <v>55</v>
      </c>
    </row>
    <row r="36" spans="1:17">
      <c r="A36" s="94" t="s">
        <v>93</v>
      </c>
      <c r="B36" s="78">
        <v>13</v>
      </c>
      <c r="C36" s="78">
        <v>40</v>
      </c>
      <c r="D36" s="78">
        <v>53</v>
      </c>
      <c r="E36" s="78">
        <v>1</v>
      </c>
      <c r="F36" s="78">
        <v>10</v>
      </c>
      <c r="G36" s="78">
        <v>11</v>
      </c>
      <c r="H36" s="79">
        <v>4</v>
      </c>
      <c r="I36" s="79">
        <v>4</v>
      </c>
      <c r="J36" s="80">
        <v>8</v>
      </c>
      <c r="K36" s="80">
        <v>0</v>
      </c>
      <c r="L36" s="80">
        <v>0</v>
      </c>
      <c r="M36" s="80">
        <v>0</v>
      </c>
      <c r="N36" s="78">
        <v>0</v>
      </c>
      <c r="O36" s="78">
        <v>0</v>
      </c>
      <c r="P36" s="78">
        <v>0</v>
      </c>
      <c r="Q36" s="79">
        <v>72</v>
      </c>
    </row>
    <row r="37" spans="1:17">
      <c r="A37" s="94" t="s">
        <v>94</v>
      </c>
      <c r="B37" s="78">
        <v>0</v>
      </c>
      <c r="C37" s="78">
        <v>0</v>
      </c>
      <c r="D37" s="78">
        <v>0</v>
      </c>
      <c r="E37" s="78">
        <v>0</v>
      </c>
      <c r="F37" s="78">
        <v>0</v>
      </c>
      <c r="G37" s="78">
        <v>0</v>
      </c>
      <c r="H37" s="79">
        <v>1</v>
      </c>
      <c r="I37" s="79">
        <v>0</v>
      </c>
      <c r="J37" s="80">
        <v>1</v>
      </c>
      <c r="K37" s="80">
        <v>0</v>
      </c>
      <c r="L37" s="80">
        <v>0</v>
      </c>
      <c r="M37" s="80">
        <v>0</v>
      </c>
      <c r="N37" s="78">
        <v>0</v>
      </c>
      <c r="O37" s="78">
        <v>0</v>
      </c>
      <c r="P37" s="78">
        <v>0</v>
      </c>
      <c r="Q37" s="79">
        <v>1</v>
      </c>
    </row>
    <row r="38" spans="1:17">
      <c r="A38" s="94" t="s">
        <v>1</v>
      </c>
      <c r="B38" s="78">
        <v>7</v>
      </c>
      <c r="C38" s="78">
        <v>2</v>
      </c>
      <c r="D38" s="78">
        <v>9</v>
      </c>
      <c r="E38" s="78">
        <v>0</v>
      </c>
      <c r="F38" s="78">
        <v>1</v>
      </c>
      <c r="G38" s="78">
        <v>1</v>
      </c>
      <c r="H38" s="79">
        <v>5</v>
      </c>
      <c r="I38" s="79">
        <v>2</v>
      </c>
      <c r="J38" s="80">
        <v>7</v>
      </c>
      <c r="K38" s="80">
        <v>0</v>
      </c>
      <c r="L38" s="80">
        <v>0</v>
      </c>
      <c r="M38" s="80">
        <v>0</v>
      </c>
      <c r="N38" s="78">
        <v>0</v>
      </c>
      <c r="O38" s="78">
        <v>0</v>
      </c>
      <c r="P38" s="78">
        <v>0</v>
      </c>
      <c r="Q38" s="79">
        <v>17</v>
      </c>
    </row>
    <row r="39" spans="1:17">
      <c r="A39" s="94" t="s">
        <v>95</v>
      </c>
      <c r="B39" s="78">
        <v>91</v>
      </c>
      <c r="C39" s="78">
        <v>51</v>
      </c>
      <c r="D39" s="78">
        <v>142</v>
      </c>
      <c r="E39" s="78">
        <v>0</v>
      </c>
      <c r="F39" s="78">
        <v>10</v>
      </c>
      <c r="G39" s="78">
        <v>10</v>
      </c>
      <c r="H39" s="79">
        <v>4</v>
      </c>
      <c r="I39" s="79">
        <v>4</v>
      </c>
      <c r="J39" s="80">
        <v>8</v>
      </c>
      <c r="K39" s="80">
        <v>0</v>
      </c>
      <c r="L39" s="80">
        <v>1</v>
      </c>
      <c r="M39" s="80">
        <v>1</v>
      </c>
      <c r="N39" s="78">
        <v>1</v>
      </c>
      <c r="O39" s="78">
        <v>0</v>
      </c>
      <c r="P39" s="78">
        <v>1</v>
      </c>
      <c r="Q39" s="79">
        <v>162</v>
      </c>
    </row>
    <row r="40" spans="1:17">
      <c r="A40" s="94" t="s">
        <v>96</v>
      </c>
      <c r="B40" s="78">
        <v>97</v>
      </c>
      <c r="C40" s="78">
        <v>83</v>
      </c>
      <c r="D40" s="78">
        <v>180</v>
      </c>
      <c r="E40" s="78">
        <v>0</v>
      </c>
      <c r="F40" s="78">
        <v>11</v>
      </c>
      <c r="G40" s="78">
        <v>11</v>
      </c>
      <c r="H40" s="79">
        <v>8</v>
      </c>
      <c r="I40" s="79">
        <v>6</v>
      </c>
      <c r="J40" s="80">
        <v>14</v>
      </c>
      <c r="K40" s="80">
        <v>0</v>
      </c>
      <c r="L40" s="80">
        <v>1</v>
      </c>
      <c r="M40" s="80">
        <v>1</v>
      </c>
      <c r="N40" s="78">
        <v>0</v>
      </c>
      <c r="O40" s="78">
        <v>0</v>
      </c>
      <c r="P40" s="78">
        <v>0</v>
      </c>
      <c r="Q40" s="79">
        <v>206</v>
      </c>
    </row>
    <row r="41" spans="1:17">
      <c r="A41" s="94" t="s">
        <v>97</v>
      </c>
      <c r="B41" s="78">
        <v>162</v>
      </c>
      <c r="C41" s="78">
        <v>221</v>
      </c>
      <c r="D41" s="78">
        <v>383</v>
      </c>
      <c r="E41" s="78">
        <v>11</v>
      </c>
      <c r="F41" s="78">
        <v>63</v>
      </c>
      <c r="G41" s="78">
        <v>74</v>
      </c>
      <c r="H41" s="79">
        <v>18</v>
      </c>
      <c r="I41" s="79">
        <v>9</v>
      </c>
      <c r="J41" s="80">
        <v>27</v>
      </c>
      <c r="K41" s="80">
        <v>0</v>
      </c>
      <c r="L41" s="80">
        <v>0</v>
      </c>
      <c r="M41" s="80">
        <v>0</v>
      </c>
      <c r="N41" s="78">
        <v>3</v>
      </c>
      <c r="O41" s="78">
        <v>4</v>
      </c>
      <c r="P41" s="78">
        <v>7</v>
      </c>
      <c r="Q41" s="79">
        <v>491</v>
      </c>
    </row>
    <row r="42" spans="1:17">
      <c r="A42" s="94" t="s">
        <v>98</v>
      </c>
      <c r="B42" s="78">
        <v>182</v>
      </c>
      <c r="C42" s="78">
        <v>340</v>
      </c>
      <c r="D42" s="78">
        <v>522</v>
      </c>
      <c r="E42" s="78">
        <v>11</v>
      </c>
      <c r="F42" s="78">
        <v>57</v>
      </c>
      <c r="G42" s="78">
        <v>68</v>
      </c>
      <c r="H42" s="79">
        <v>8</v>
      </c>
      <c r="I42" s="79">
        <v>19</v>
      </c>
      <c r="J42" s="80">
        <v>27</v>
      </c>
      <c r="K42" s="80">
        <v>1</v>
      </c>
      <c r="L42" s="80">
        <v>0</v>
      </c>
      <c r="M42" s="80">
        <v>1</v>
      </c>
      <c r="N42" s="78">
        <v>0</v>
      </c>
      <c r="O42" s="78">
        <v>0</v>
      </c>
      <c r="P42" s="78">
        <v>0</v>
      </c>
      <c r="Q42" s="79">
        <v>618</v>
      </c>
    </row>
    <row r="43" spans="1:17">
      <c r="A43" s="94" t="s">
        <v>99</v>
      </c>
      <c r="B43" s="78">
        <v>192</v>
      </c>
      <c r="C43" s="78">
        <v>660</v>
      </c>
      <c r="D43" s="78">
        <v>852</v>
      </c>
      <c r="E43" s="78">
        <v>6</v>
      </c>
      <c r="F43" s="78">
        <v>186</v>
      </c>
      <c r="G43" s="78">
        <v>192</v>
      </c>
      <c r="H43" s="79">
        <v>29</v>
      </c>
      <c r="I43" s="79">
        <v>45</v>
      </c>
      <c r="J43" s="80">
        <v>74</v>
      </c>
      <c r="K43" s="80">
        <v>1</v>
      </c>
      <c r="L43" s="80">
        <v>6</v>
      </c>
      <c r="M43" s="80">
        <v>7</v>
      </c>
      <c r="N43" s="78">
        <v>2</v>
      </c>
      <c r="O43" s="78">
        <v>11</v>
      </c>
      <c r="P43" s="78">
        <v>13</v>
      </c>
      <c r="Q43" s="79">
        <v>1138</v>
      </c>
    </row>
    <row r="44" spans="1:17">
      <c r="A44" s="94" t="s">
        <v>100</v>
      </c>
      <c r="B44" s="78">
        <v>15</v>
      </c>
      <c r="C44" s="78">
        <v>7</v>
      </c>
      <c r="D44" s="78">
        <v>22</v>
      </c>
      <c r="E44" s="78">
        <v>2</v>
      </c>
      <c r="F44" s="78">
        <v>1</v>
      </c>
      <c r="G44" s="78">
        <v>3</v>
      </c>
      <c r="H44" s="79">
        <v>0</v>
      </c>
      <c r="I44" s="79">
        <v>0</v>
      </c>
      <c r="J44" s="80">
        <v>0</v>
      </c>
      <c r="K44" s="80">
        <v>1</v>
      </c>
      <c r="L44" s="80">
        <v>2</v>
      </c>
      <c r="M44" s="80">
        <v>3</v>
      </c>
      <c r="N44" s="78">
        <v>0</v>
      </c>
      <c r="O44" s="78">
        <v>0</v>
      </c>
      <c r="P44" s="78">
        <v>0</v>
      </c>
      <c r="Q44" s="79">
        <v>28</v>
      </c>
    </row>
    <row r="45" spans="1:17" s="99" customFormat="1">
      <c r="A45" s="95" t="s">
        <v>61</v>
      </c>
      <c r="B45" s="96">
        <v>821</v>
      </c>
      <c r="C45" s="96">
        <v>1466</v>
      </c>
      <c r="D45" s="96">
        <v>2287</v>
      </c>
      <c r="E45" s="96">
        <v>34</v>
      </c>
      <c r="F45" s="96">
        <v>381</v>
      </c>
      <c r="G45" s="96">
        <v>415</v>
      </c>
      <c r="H45" s="97">
        <v>89</v>
      </c>
      <c r="I45" s="97">
        <v>98</v>
      </c>
      <c r="J45" s="98">
        <v>187</v>
      </c>
      <c r="K45" s="97">
        <v>7</v>
      </c>
      <c r="L45" s="97">
        <v>11</v>
      </c>
      <c r="M45" s="98">
        <v>18</v>
      </c>
      <c r="N45" s="96">
        <v>6</v>
      </c>
      <c r="O45" s="96">
        <v>15</v>
      </c>
      <c r="P45" s="96">
        <v>21</v>
      </c>
      <c r="Q45" s="98">
        <v>2928</v>
      </c>
    </row>
    <row r="46" spans="1:17" s="99" customFormat="1" ht="13.5" thickBot="1">
      <c r="A46" s="100"/>
      <c r="B46" s="101"/>
      <c r="C46" s="102"/>
      <c r="D46" s="102"/>
      <c r="E46" s="101"/>
      <c r="F46" s="102"/>
      <c r="G46" s="102"/>
      <c r="H46" s="101"/>
      <c r="I46" s="101"/>
      <c r="J46" s="101"/>
      <c r="K46" s="101"/>
      <c r="L46" s="101"/>
      <c r="M46" s="101"/>
      <c r="N46" s="101"/>
      <c r="O46" s="102"/>
      <c r="P46" s="102"/>
      <c r="Q46" s="101"/>
    </row>
    <row r="47" spans="1:17" s="99" customFormat="1" ht="13.5" thickBot="1">
      <c r="A47" s="103" t="s">
        <v>62</v>
      </c>
      <c r="B47" s="104">
        <v>11679</v>
      </c>
      <c r="C47" s="104">
        <v>4441</v>
      </c>
      <c r="D47" s="104">
        <v>16120</v>
      </c>
      <c r="E47" s="104">
        <v>211</v>
      </c>
      <c r="F47" s="104">
        <v>1109</v>
      </c>
      <c r="G47" s="104">
        <v>1320</v>
      </c>
      <c r="H47" s="104">
        <v>101</v>
      </c>
      <c r="I47" s="104">
        <v>102</v>
      </c>
      <c r="J47" s="104">
        <v>203</v>
      </c>
      <c r="K47" s="104">
        <v>7</v>
      </c>
      <c r="L47" s="104">
        <v>11</v>
      </c>
      <c r="M47" s="104">
        <v>18</v>
      </c>
      <c r="N47" s="104">
        <v>6</v>
      </c>
      <c r="O47" s="104">
        <v>15</v>
      </c>
      <c r="P47" s="104">
        <v>21</v>
      </c>
      <c r="Q47" s="105">
        <v>17682</v>
      </c>
    </row>
    <row r="48" spans="1:17" s="107" customFormat="1">
      <c r="A48" s="57"/>
      <c r="B48" s="57"/>
      <c r="C48" s="57"/>
      <c r="D48" s="57"/>
      <c r="E48" s="57"/>
      <c r="F48" s="57"/>
      <c r="G48" s="57"/>
      <c r="H48" s="57"/>
      <c r="I48" s="57"/>
      <c r="J48" s="57"/>
      <c r="K48" s="57"/>
      <c r="L48" s="57"/>
      <c r="M48" s="57"/>
      <c r="N48" s="57"/>
      <c r="O48" s="57"/>
      <c r="P48" s="57"/>
      <c r="Q48" s="57"/>
    </row>
    <row r="49" spans="1:17" s="107" customFormat="1">
      <c r="A49" s="108"/>
      <c r="B49" s="108"/>
      <c r="C49" s="108"/>
      <c r="D49" s="108"/>
      <c r="E49" s="108"/>
      <c r="F49" s="108"/>
      <c r="G49" s="108"/>
      <c r="H49" s="108"/>
      <c r="I49" s="108"/>
      <c r="J49" s="108"/>
      <c r="K49" s="108"/>
      <c r="L49" s="108"/>
      <c r="M49" s="108"/>
      <c r="N49" s="108"/>
      <c r="O49" s="108"/>
      <c r="P49" s="108"/>
      <c r="Q49" s="108"/>
    </row>
    <row r="50" spans="1:17" s="107" customFormat="1">
      <c r="A50" s="109" t="s">
        <v>101</v>
      </c>
      <c r="B50" s="109" t="s">
        <v>102</v>
      </c>
      <c r="C50" s="108"/>
      <c r="D50" s="108"/>
      <c r="E50" s="109" t="s">
        <v>103</v>
      </c>
      <c r="F50" s="108"/>
      <c r="G50" s="108"/>
      <c r="H50" s="108"/>
      <c r="I50" s="108"/>
      <c r="K50" s="109" t="s">
        <v>104</v>
      </c>
      <c r="L50" s="108"/>
      <c r="M50" s="108"/>
      <c r="N50" s="108"/>
      <c r="O50" s="108"/>
      <c r="P50" s="108"/>
      <c r="Q50" s="108"/>
    </row>
    <row r="51" spans="1:17" s="107" customFormat="1">
      <c r="A51" s="109" t="s">
        <v>105</v>
      </c>
      <c r="B51" s="109" t="s">
        <v>106</v>
      </c>
      <c r="C51" s="108"/>
      <c r="D51" s="108"/>
      <c r="E51" s="109" t="s">
        <v>107</v>
      </c>
      <c r="F51" s="108"/>
      <c r="G51" s="108"/>
      <c r="H51" s="108"/>
      <c r="I51" s="108"/>
      <c r="J51" s="108"/>
      <c r="K51" s="109" t="s">
        <v>108</v>
      </c>
      <c r="L51" s="108"/>
      <c r="M51" s="108"/>
      <c r="N51" s="108"/>
      <c r="O51" s="108"/>
      <c r="P51" s="108"/>
      <c r="Q51" s="108"/>
    </row>
    <row r="52" spans="1:17" s="107" customFormat="1">
      <c r="A52" s="110"/>
      <c r="B52" s="106"/>
      <c r="C52" s="106"/>
      <c r="D52" s="106"/>
      <c r="E52" s="106"/>
      <c r="F52" s="106"/>
      <c r="G52" s="106"/>
      <c r="H52" s="106"/>
      <c r="I52" s="106"/>
      <c r="J52" s="106"/>
      <c r="K52" s="106"/>
      <c r="L52" s="106"/>
      <c r="M52" s="106"/>
      <c r="N52" s="106"/>
      <c r="O52" s="106"/>
      <c r="P52" s="106"/>
      <c r="Q52" s="106"/>
    </row>
    <row r="53" spans="1:17" s="107" customFormat="1">
      <c r="A53" s="111" t="s">
        <v>109</v>
      </c>
      <c r="B53" s="106"/>
      <c r="C53" s="106"/>
      <c r="D53" s="106"/>
      <c r="E53" s="106"/>
      <c r="F53" s="106"/>
      <c r="G53" s="106"/>
      <c r="H53" s="106"/>
      <c r="I53" s="106"/>
      <c r="J53" s="106"/>
      <c r="K53" s="106"/>
      <c r="L53" s="106"/>
      <c r="M53" s="106"/>
      <c r="N53" s="106"/>
      <c r="O53" s="106"/>
      <c r="P53" s="106"/>
      <c r="Q53" s="106"/>
    </row>
    <row r="54" spans="1:17" s="107" customFormat="1">
      <c r="A54" s="193" t="s">
        <v>110</v>
      </c>
      <c r="B54" s="194"/>
      <c r="C54" s="194"/>
      <c r="D54" s="194"/>
      <c r="E54" s="194"/>
      <c r="F54" s="194"/>
      <c r="G54" s="194"/>
      <c r="H54" s="194"/>
      <c r="I54" s="194"/>
      <c r="J54" s="194"/>
      <c r="K54" s="194"/>
      <c r="L54" s="194"/>
      <c r="M54" s="194"/>
      <c r="N54" s="194"/>
      <c r="O54" s="194"/>
      <c r="P54" s="194"/>
      <c r="Q54" s="194"/>
    </row>
    <row r="55" spans="1:17">
      <c r="A55" s="112"/>
      <c r="B55" s="107"/>
      <c r="C55" s="107"/>
      <c r="D55" s="107"/>
      <c r="E55" s="107"/>
      <c r="F55" s="107"/>
      <c r="G55" s="107"/>
      <c r="H55" s="107"/>
      <c r="I55" s="107"/>
      <c r="J55" s="107"/>
      <c r="K55" s="107"/>
      <c r="L55" s="107"/>
      <c r="M55" s="107"/>
      <c r="N55" s="107"/>
      <c r="O55" s="107"/>
      <c r="P55" s="107"/>
      <c r="Q55" s="107"/>
    </row>
    <row r="56" spans="1:17">
      <c r="A56" s="107"/>
      <c r="B56" s="107"/>
      <c r="C56" s="107"/>
      <c r="D56" s="107"/>
      <c r="E56" s="107"/>
      <c r="F56" s="107"/>
      <c r="G56" s="107"/>
      <c r="H56" s="107"/>
      <c r="I56" s="107"/>
      <c r="J56" s="107"/>
      <c r="K56" s="107"/>
      <c r="L56" s="107"/>
      <c r="M56" s="107"/>
      <c r="N56" s="107"/>
      <c r="O56" s="107"/>
      <c r="P56" s="107"/>
      <c r="Q56" s="107"/>
    </row>
    <row r="57" spans="1:17">
      <c r="G57" s="107"/>
      <c r="H57" s="107"/>
      <c r="I57" s="107"/>
      <c r="J57" s="107"/>
      <c r="K57" s="107"/>
      <c r="L57" s="107"/>
      <c r="M57" s="107"/>
      <c r="N57" s="107"/>
      <c r="O57" s="107"/>
      <c r="P57" s="107"/>
      <c r="Q57" s="107"/>
    </row>
    <row r="58" spans="1:17">
      <c r="G58" s="107"/>
      <c r="H58" s="107"/>
      <c r="I58" s="107"/>
      <c r="J58" s="107"/>
      <c r="K58" s="107"/>
      <c r="L58" s="107"/>
      <c r="M58" s="107"/>
      <c r="N58" s="107"/>
      <c r="O58" s="107"/>
      <c r="P58" s="107"/>
      <c r="Q58" s="107"/>
    </row>
    <row r="66" spans="1:6">
      <c r="A66" s="107"/>
      <c r="B66" s="107"/>
      <c r="C66" s="107"/>
      <c r="D66" s="107"/>
      <c r="E66" s="107"/>
      <c r="F66" s="107"/>
    </row>
    <row r="67" spans="1:6">
      <c r="A67" s="107"/>
      <c r="B67" s="113"/>
      <c r="C67" s="113"/>
      <c r="D67" s="113"/>
      <c r="E67" s="114"/>
      <c r="F67" s="115"/>
    </row>
    <row r="68" spans="1:6">
      <c r="A68" s="107"/>
      <c r="B68" s="113"/>
      <c r="C68" s="113"/>
      <c r="D68" s="113"/>
      <c r="E68" s="114"/>
      <c r="F68" s="115"/>
    </row>
    <row r="69" spans="1:6">
      <c r="A69" s="107"/>
      <c r="B69" s="113"/>
      <c r="C69" s="113"/>
      <c r="D69" s="113"/>
      <c r="E69" s="114"/>
      <c r="F69" s="115"/>
    </row>
    <row r="70" spans="1:6">
      <c r="A70" s="107"/>
      <c r="B70" s="113"/>
      <c r="C70" s="113"/>
      <c r="D70" s="113"/>
      <c r="E70" s="114"/>
      <c r="F70" s="115"/>
    </row>
    <row r="71" spans="1:6">
      <c r="A71" s="107"/>
      <c r="B71" s="113"/>
      <c r="C71" s="113"/>
      <c r="D71" s="113"/>
      <c r="E71" s="114"/>
      <c r="F71" s="115"/>
    </row>
    <row r="72" spans="1:6">
      <c r="A72" s="107"/>
      <c r="B72" s="113"/>
      <c r="C72" s="113"/>
      <c r="D72" s="113"/>
      <c r="E72" s="114"/>
      <c r="F72" s="115"/>
    </row>
    <row r="73" spans="1:6">
      <c r="A73" s="107"/>
      <c r="B73" s="116"/>
      <c r="C73" s="116"/>
      <c r="D73" s="113"/>
      <c r="E73" s="114"/>
      <c r="F73" s="115"/>
    </row>
  </sheetData>
  <mergeCells count="9">
    <mergeCell ref="A54:Q54"/>
    <mergeCell ref="A1:Q1"/>
    <mergeCell ref="B2:G2"/>
    <mergeCell ref="H2:M2"/>
    <mergeCell ref="N2:P2"/>
    <mergeCell ref="B3:D3"/>
    <mergeCell ref="E3:G3"/>
    <mergeCell ref="H3:J3"/>
    <mergeCell ref="K3:M3"/>
  </mergeCells>
  <printOptions horizontalCentered="1"/>
  <pageMargins left="0.74803149606299213" right="0.74803149606299213" top="0.78740157480314965" bottom="0.78740157480314965" header="0.51181102362204722" footer="0.51181102362204722"/>
  <pageSetup paperSize="9" orientation="landscape" horizontalDpi="300" verticalDpi="300" r:id="rId1"/>
  <headerFooter alignWithMargins="0">
    <oddHeader>&amp;C&amp;B&amp;"Arial"&amp;12&amp;Kff0000​‌UNCLASSIFIED ‌​</oddHeader>
    <oddFooter>&amp;C&amp;B&amp;"Arial"&amp;12&amp;Kff0000​‌UNCLASSIFIED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Zeros="0" workbookViewId="0">
      <selection activeCell="H34" sqref="H34"/>
    </sheetView>
  </sheetViews>
  <sheetFormatPr defaultRowHeight="12.75"/>
  <cols>
    <col min="1" max="1" width="26.5703125" style="50" customWidth="1"/>
    <col min="2" max="2" width="13.5703125" style="50" customWidth="1"/>
    <col min="3" max="3" width="16.5703125" style="50" customWidth="1"/>
    <col min="4" max="4" width="14.5703125" style="50" customWidth="1"/>
    <col min="5" max="5" width="17.140625" style="50" customWidth="1"/>
    <col min="6" max="6" width="13.85546875" style="50" bestFit="1" customWidth="1"/>
    <col min="7" max="16384" width="9.140625" style="50"/>
  </cols>
  <sheetData>
    <row r="1" spans="1:6" s="29" customFormat="1" ht="55.5" customHeight="1" thickBot="1">
      <c r="A1" s="202" t="s">
        <v>111</v>
      </c>
      <c r="B1" s="203"/>
      <c r="C1" s="203"/>
      <c r="D1" s="203"/>
      <c r="E1" s="203"/>
      <c r="F1" s="204"/>
    </row>
    <row r="2" spans="1:6" s="119" customFormat="1" ht="31.5">
      <c r="A2" s="117" t="s">
        <v>112</v>
      </c>
      <c r="B2" s="118" t="s">
        <v>5</v>
      </c>
      <c r="C2" s="118" t="s">
        <v>6</v>
      </c>
      <c r="D2" s="118" t="s">
        <v>4</v>
      </c>
      <c r="E2" s="118" t="s">
        <v>113</v>
      </c>
      <c r="F2" s="118" t="s">
        <v>114</v>
      </c>
    </row>
    <row r="3" spans="1:6" ht="14.25">
      <c r="A3" s="120" t="s">
        <v>115</v>
      </c>
      <c r="B3" s="121">
        <v>9915</v>
      </c>
      <c r="C3" s="121">
        <v>3541</v>
      </c>
      <c r="D3" s="121">
        <v>13456</v>
      </c>
      <c r="E3" s="122">
        <v>0.73684601664684901</v>
      </c>
      <c r="F3" s="122">
        <v>0.26315398335315099</v>
      </c>
    </row>
    <row r="4" spans="1:6" ht="14.25">
      <c r="A4" s="120" t="s">
        <v>116</v>
      </c>
      <c r="B4" s="121">
        <v>54</v>
      </c>
      <c r="C4" s="121">
        <v>53</v>
      </c>
      <c r="D4" s="121">
        <v>107</v>
      </c>
      <c r="E4" s="122">
        <v>0.50467289719626163</v>
      </c>
      <c r="F4" s="122">
        <v>0.49532710280373832</v>
      </c>
    </row>
    <row r="5" spans="1:6" ht="14.25">
      <c r="A5" s="120" t="s">
        <v>40</v>
      </c>
      <c r="B5" s="121">
        <v>1</v>
      </c>
      <c r="C5" s="121">
        <v>3</v>
      </c>
      <c r="D5" s="121">
        <v>4</v>
      </c>
      <c r="E5" s="122">
        <v>0.25</v>
      </c>
      <c r="F5" s="122">
        <v>0.75</v>
      </c>
    </row>
    <row r="6" spans="1:6" ht="14.25">
      <c r="A6" s="120" t="s">
        <v>117</v>
      </c>
      <c r="B6" s="121">
        <v>1077</v>
      </c>
      <c r="C6" s="121">
        <v>110</v>
      </c>
      <c r="D6" s="121">
        <v>1187</v>
      </c>
      <c r="E6" s="122">
        <v>0.90732940185341193</v>
      </c>
      <c r="F6" s="122">
        <v>9.267059814658804E-2</v>
      </c>
    </row>
    <row r="7" spans="1:6" ht="15">
      <c r="A7" s="123" t="s">
        <v>118</v>
      </c>
      <c r="B7" s="124">
        <v>11047</v>
      </c>
      <c r="C7" s="125">
        <v>3707</v>
      </c>
      <c r="D7" s="124">
        <v>14754</v>
      </c>
      <c r="E7" s="126">
        <v>0.74874610275179609</v>
      </c>
      <c r="F7" s="126">
        <v>0.25125389724820385</v>
      </c>
    </row>
    <row r="8" spans="1:6" ht="15.75" thickBot="1">
      <c r="A8" s="127" t="s">
        <v>119</v>
      </c>
      <c r="B8" s="128">
        <v>957</v>
      </c>
      <c r="C8" s="128">
        <v>1971</v>
      </c>
      <c r="D8" s="128">
        <v>2928</v>
      </c>
      <c r="E8" s="129">
        <v>0.32684426229508196</v>
      </c>
      <c r="F8" s="129">
        <v>0.67315573770491799</v>
      </c>
    </row>
    <row r="9" spans="1:6" ht="15.75" thickBot="1">
      <c r="A9" s="130" t="s">
        <v>62</v>
      </c>
      <c r="B9" s="131">
        <v>12004</v>
      </c>
      <c r="C9" s="131">
        <v>5678</v>
      </c>
      <c r="D9" s="131">
        <v>17682</v>
      </c>
      <c r="E9" s="132">
        <v>0.67888247935753876</v>
      </c>
      <c r="F9" s="133">
        <v>0.32111752064246124</v>
      </c>
    </row>
    <row r="10" spans="1:6" ht="6.75" customHeight="1"/>
    <row r="11" spans="1:6">
      <c r="A11" s="134" t="s">
        <v>63</v>
      </c>
      <c r="B11" s="135"/>
      <c r="C11" s="135"/>
      <c r="D11" s="135"/>
      <c r="E11" s="135"/>
      <c r="F11" s="135"/>
    </row>
    <row r="12" spans="1:6" ht="44.25" customHeight="1">
      <c r="A12" s="205" t="s">
        <v>120</v>
      </c>
      <c r="B12" s="206"/>
      <c r="C12" s="206"/>
      <c r="D12" s="206"/>
      <c r="E12" s="206"/>
      <c r="F12" s="206"/>
    </row>
    <row r="13" spans="1:6">
      <c r="A13" s="58" t="s">
        <v>121</v>
      </c>
    </row>
  </sheetData>
  <mergeCells count="2">
    <mergeCell ref="A1:F1"/>
    <mergeCell ref="A12:F12"/>
  </mergeCells>
  <printOptions horizontalCentered="1"/>
  <pageMargins left="0.74803149606299213" right="0.74803149606299213" top="0.78740157480314965" bottom="0.78740157480314965" header="0.51181102362204722" footer="0.51181102362204722"/>
  <pageSetup paperSize="9" orientation="landscape" r:id="rId1"/>
  <headerFooter alignWithMargins="0">
    <oddHeader>&amp;C&amp;B&amp;"Arial"&amp;12&amp;Kff0000​‌UNCLASSIFIED ‌​</oddHeader>
    <oddFooter>&amp;C&amp;B&amp;"Arial"&amp;12&amp;Kff0000​‌UNCLASSIFIED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Zeros="0" workbookViewId="0">
      <selection activeCell="F35" sqref="F35:F36"/>
    </sheetView>
  </sheetViews>
  <sheetFormatPr defaultRowHeight="12.75"/>
  <cols>
    <col min="1" max="1" width="16.85546875" style="50" customWidth="1"/>
    <col min="2" max="2" width="12.5703125" style="50" customWidth="1"/>
    <col min="3" max="3" width="12.7109375" style="50" customWidth="1"/>
    <col min="4" max="4" width="15.140625" style="50" customWidth="1"/>
    <col min="5" max="7" width="11.7109375" style="50" customWidth="1"/>
    <col min="8" max="8" width="15.5703125" style="50" customWidth="1"/>
    <col min="9" max="9" width="10.42578125" style="50" customWidth="1"/>
    <col min="10" max="16384" width="9.140625" style="50"/>
  </cols>
  <sheetData>
    <row r="1" spans="1:9" ht="63.75" customHeight="1" thickBot="1">
      <c r="A1" s="207" t="s">
        <v>122</v>
      </c>
      <c r="B1" s="183"/>
      <c r="C1" s="183"/>
      <c r="D1" s="183"/>
      <c r="E1" s="183"/>
      <c r="F1" s="183"/>
      <c r="G1" s="183"/>
      <c r="H1" s="183"/>
      <c r="I1" s="184"/>
    </row>
    <row r="2" spans="1:9" s="119" customFormat="1" ht="31.5">
      <c r="A2" s="136" t="s">
        <v>123</v>
      </c>
      <c r="B2" s="137" t="s">
        <v>115</v>
      </c>
      <c r="C2" s="137" t="s">
        <v>116</v>
      </c>
      <c r="D2" s="137" t="s">
        <v>40</v>
      </c>
      <c r="E2" s="137" t="s">
        <v>36</v>
      </c>
      <c r="F2" s="137" t="s">
        <v>37</v>
      </c>
      <c r="G2" s="137" t="s">
        <v>38</v>
      </c>
      <c r="H2" s="137" t="s">
        <v>119</v>
      </c>
      <c r="I2" s="137" t="s">
        <v>4</v>
      </c>
    </row>
    <row r="3" spans="1:9" ht="15">
      <c r="A3" s="138" t="s">
        <v>124</v>
      </c>
      <c r="B3" s="139">
        <v>505</v>
      </c>
      <c r="C3" s="139">
        <v>34</v>
      </c>
      <c r="D3" s="139">
        <v>0</v>
      </c>
      <c r="E3" s="139">
        <v>1</v>
      </c>
      <c r="F3" s="139">
        <v>153</v>
      </c>
      <c r="G3" s="139">
        <v>4</v>
      </c>
      <c r="H3" s="139">
        <v>162</v>
      </c>
      <c r="I3" s="140">
        <v>859</v>
      </c>
    </row>
    <row r="4" spans="1:9" ht="15">
      <c r="A4" s="138" t="s">
        <v>125</v>
      </c>
      <c r="B4" s="139">
        <v>3544</v>
      </c>
      <c r="C4" s="139">
        <v>48</v>
      </c>
      <c r="D4" s="139">
        <v>0</v>
      </c>
      <c r="E4" s="139">
        <v>24</v>
      </c>
      <c r="F4" s="139">
        <v>464</v>
      </c>
      <c r="G4" s="139">
        <v>9</v>
      </c>
      <c r="H4" s="139">
        <v>777</v>
      </c>
      <c r="I4" s="140">
        <v>4866</v>
      </c>
    </row>
    <row r="5" spans="1:9" ht="15">
      <c r="A5" s="138" t="s">
        <v>126</v>
      </c>
      <c r="B5" s="139">
        <v>4172</v>
      </c>
      <c r="C5" s="139">
        <v>21</v>
      </c>
      <c r="D5" s="139">
        <v>0</v>
      </c>
      <c r="E5" s="139">
        <v>35</v>
      </c>
      <c r="F5" s="139">
        <v>228</v>
      </c>
      <c r="G5" s="139">
        <v>4</v>
      </c>
      <c r="H5" s="139">
        <v>706</v>
      </c>
      <c r="I5" s="140">
        <v>5166</v>
      </c>
    </row>
    <row r="6" spans="1:9" ht="15">
      <c r="A6" s="138" t="s">
        <v>127</v>
      </c>
      <c r="B6" s="139">
        <v>3979</v>
      </c>
      <c r="C6" s="139">
        <v>4</v>
      </c>
      <c r="D6" s="139">
        <v>0</v>
      </c>
      <c r="E6" s="139">
        <v>67</v>
      </c>
      <c r="F6" s="139">
        <v>126</v>
      </c>
      <c r="G6" s="139">
        <v>5</v>
      </c>
      <c r="H6" s="139">
        <v>727</v>
      </c>
      <c r="I6" s="140">
        <v>4908</v>
      </c>
    </row>
    <row r="7" spans="1:9" ht="15">
      <c r="A7" s="138" t="s">
        <v>128</v>
      </c>
      <c r="B7" s="139">
        <v>1219</v>
      </c>
      <c r="C7" s="139">
        <v>0</v>
      </c>
      <c r="D7" s="139">
        <v>2</v>
      </c>
      <c r="E7" s="139">
        <v>38</v>
      </c>
      <c r="F7" s="139">
        <v>21</v>
      </c>
      <c r="G7" s="139">
        <v>1</v>
      </c>
      <c r="H7" s="139">
        <v>497</v>
      </c>
      <c r="I7" s="140">
        <v>1778</v>
      </c>
    </row>
    <row r="8" spans="1:9" ht="15">
      <c r="A8" s="138" t="s">
        <v>129</v>
      </c>
      <c r="B8" s="139">
        <v>37</v>
      </c>
      <c r="C8" s="139">
        <v>0</v>
      </c>
      <c r="D8" s="139">
        <v>2</v>
      </c>
      <c r="E8" s="139">
        <v>5</v>
      </c>
      <c r="F8" s="139">
        <v>2</v>
      </c>
      <c r="G8" s="139">
        <v>0</v>
      </c>
      <c r="H8" s="139">
        <v>59</v>
      </c>
      <c r="I8" s="140">
        <v>105</v>
      </c>
    </row>
    <row r="9" spans="1:9" ht="32.25" thickBot="1">
      <c r="A9" s="141" t="s">
        <v>62</v>
      </c>
      <c r="B9" s="142">
        <v>13456</v>
      </c>
      <c r="C9" s="142">
        <v>107</v>
      </c>
      <c r="D9" s="142">
        <v>4</v>
      </c>
      <c r="E9" s="142">
        <v>170</v>
      </c>
      <c r="F9" s="142">
        <v>994</v>
      </c>
      <c r="G9" s="142">
        <v>23</v>
      </c>
      <c r="H9" s="142">
        <v>2928</v>
      </c>
      <c r="I9" s="143">
        <v>17682</v>
      </c>
    </row>
    <row r="10" spans="1:9">
      <c r="A10" s="144" t="s">
        <v>63</v>
      </c>
    </row>
    <row r="11" spans="1:9" ht="38.25" customHeight="1">
      <c r="A11" s="208" t="s">
        <v>130</v>
      </c>
      <c r="B11" s="209"/>
      <c r="C11" s="209"/>
      <c r="D11" s="209"/>
      <c r="E11" s="209"/>
      <c r="F11" s="209"/>
      <c r="G11" s="209"/>
      <c r="H11" s="209"/>
      <c r="I11" s="209"/>
    </row>
    <row r="12" spans="1:9">
      <c r="A12" s="58" t="s">
        <v>121</v>
      </c>
      <c r="B12" s="135"/>
      <c r="C12" s="135"/>
      <c r="D12" s="135"/>
      <c r="E12" s="135"/>
      <c r="F12" s="135"/>
      <c r="G12" s="135"/>
      <c r="H12" s="135"/>
      <c r="I12" s="135"/>
    </row>
    <row r="14" spans="1:9">
      <c r="A14" s="145"/>
      <c r="B14" s="145"/>
      <c r="C14" s="145"/>
      <c r="D14" s="145"/>
      <c r="E14" s="145"/>
      <c r="F14" s="145"/>
      <c r="G14" s="145"/>
      <c r="H14" s="145"/>
      <c r="I14" s="145"/>
    </row>
    <row r="15" spans="1:9">
      <c r="A15" s="145"/>
      <c r="B15" s="146"/>
      <c r="C15" s="145"/>
      <c r="D15" s="146"/>
      <c r="E15" s="146"/>
      <c r="F15" s="146"/>
      <c r="G15" s="146"/>
      <c r="H15" s="146"/>
      <c r="I15" s="146"/>
    </row>
    <row r="16" spans="1:9">
      <c r="A16" s="145"/>
      <c r="B16" s="146"/>
      <c r="C16" s="146"/>
      <c r="D16" s="146"/>
      <c r="E16" s="146"/>
      <c r="F16" s="146"/>
      <c r="G16" s="146"/>
      <c r="H16" s="146"/>
      <c r="I16" s="146"/>
    </row>
    <row r="17" spans="1:9">
      <c r="A17" s="145"/>
      <c r="B17" s="145"/>
      <c r="C17" s="145"/>
      <c r="D17" s="145"/>
      <c r="E17" s="145"/>
      <c r="F17" s="145"/>
      <c r="G17" s="145"/>
      <c r="H17" s="145"/>
      <c r="I17" s="145"/>
    </row>
  </sheetData>
  <mergeCells count="2">
    <mergeCell ref="A1:I1"/>
    <mergeCell ref="A11:I11"/>
  </mergeCells>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&amp;C&amp;B&amp;"Arial"&amp;12&amp;Kff0000​‌UNCLASSIFIED ‌​</oddHeader>
    <oddFooter>&amp;C&amp;B&amp;"Arial"&amp;12&amp;Kff0000​‌UNCLASSIFIED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34"/>
  <sheetViews>
    <sheetView workbookViewId="0">
      <selection activeCell="F35" sqref="F35:F36"/>
    </sheetView>
  </sheetViews>
  <sheetFormatPr defaultRowHeight="12.75"/>
  <cols>
    <col min="1" max="16384" width="9.140625" style="50"/>
  </cols>
  <sheetData>
    <row r="1" spans="1:12" ht="13.5" thickBot="1">
      <c r="A1" s="228" t="s">
        <v>131</v>
      </c>
      <c r="B1" s="229"/>
      <c r="C1" s="229"/>
      <c r="D1" s="229"/>
      <c r="E1" s="229"/>
      <c r="F1" s="229"/>
      <c r="G1" s="229"/>
      <c r="H1" s="230"/>
      <c r="I1" s="145"/>
      <c r="J1" s="145"/>
    </row>
    <row r="2" spans="1:12">
      <c r="A2" s="145"/>
      <c r="B2" s="145"/>
      <c r="C2" s="145"/>
      <c r="D2" s="145"/>
      <c r="E2" s="145"/>
      <c r="F2" s="145"/>
      <c r="G2" s="145"/>
      <c r="H2" s="145"/>
      <c r="I2" s="145"/>
      <c r="J2" s="145"/>
    </row>
    <row r="3" spans="1:12" ht="12.75" customHeight="1">
      <c r="A3" s="218" t="s">
        <v>132</v>
      </c>
      <c r="B3" s="219"/>
      <c r="C3" s="219"/>
      <c r="D3" s="219"/>
      <c r="E3" s="219"/>
      <c r="F3" s="219"/>
      <c r="G3" s="219"/>
      <c r="H3" s="219"/>
      <c r="I3" s="219"/>
      <c r="J3" s="147"/>
    </row>
    <row r="4" spans="1:12">
      <c r="A4" s="148"/>
      <c r="B4" s="231" t="s">
        <v>133</v>
      </c>
      <c r="C4" s="232"/>
      <c r="D4" s="148"/>
      <c r="E4" s="231" t="s">
        <v>0</v>
      </c>
      <c r="F4" s="232"/>
      <c r="G4" s="148"/>
      <c r="H4" s="231" t="s">
        <v>3</v>
      </c>
      <c r="I4" s="232"/>
      <c r="J4" s="149"/>
    </row>
    <row r="5" spans="1:12">
      <c r="A5" s="150" t="s">
        <v>7</v>
      </c>
      <c r="B5" s="151" t="s">
        <v>134</v>
      </c>
      <c r="C5" s="151" t="s">
        <v>8</v>
      </c>
      <c r="D5" s="148"/>
      <c r="E5" s="151" t="s">
        <v>134</v>
      </c>
      <c r="F5" s="151" t="s">
        <v>8</v>
      </c>
      <c r="G5" s="152"/>
      <c r="H5" s="151" t="s">
        <v>134</v>
      </c>
      <c r="I5" s="151" t="s">
        <v>8</v>
      </c>
      <c r="J5" s="149"/>
    </row>
    <row r="6" spans="1:12">
      <c r="A6" s="152" t="s">
        <v>9</v>
      </c>
      <c r="B6" s="152">
        <v>0</v>
      </c>
      <c r="C6" s="153">
        <v>0</v>
      </c>
      <c r="D6" s="152"/>
      <c r="E6" s="152">
        <v>0</v>
      </c>
      <c r="F6" s="153">
        <v>0</v>
      </c>
      <c r="G6" s="152"/>
      <c r="H6" s="152">
        <v>0</v>
      </c>
      <c r="I6" s="152">
        <v>0</v>
      </c>
      <c r="J6" s="149"/>
    </row>
    <row r="7" spans="1:12">
      <c r="A7" s="152" t="s">
        <v>10</v>
      </c>
      <c r="B7" s="152">
        <v>9</v>
      </c>
      <c r="C7" s="154" t="s">
        <v>135</v>
      </c>
      <c r="D7" s="152"/>
      <c r="E7" s="152">
        <v>9</v>
      </c>
      <c r="F7" s="154" t="s">
        <v>135</v>
      </c>
      <c r="G7" s="152"/>
      <c r="H7" s="152">
        <v>0</v>
      </c>
      <c r="I7" s="152">
        <v>0</v>
      </c>
      <c r="J7" s="149"/>
    </row>
    <row r="8" spans="1:12">
      <c r="A8" s="152" t="s">
        <v>11</v>
      </c>
      <c r="B8" s="152">
        <v>13</v>
      </c>
      <c r="C8" s="154" t="s">
        <v>135</v>
      </c>
      <c r="D8" s="152"/>
      <c r="E8" s="152">
        <v>12</v>
      </c>
      <c r="F8" s="154" t="s">
        <v>135</v>
      </c>
      <c r="G8" s="152"/>
      <c r="H8" s="152">
        <v>1</v>
      </c>
      <c r="I8" s="154">
        <v>0</v>
      </c>
      <c r="J8" s="145"/>
    </row>
    <row r="9" spans="1:12">
      <c r="A9" s="152"/>
      <c r="B9" s="152">
        <v>22</v>
      </c>
      <c r="C9" s="154" t="s">
        <v>136</v>
      </c>
      <c r="D9" s="152"/>
      <c r="E9" s="152">
        <v>21</v>
      </c>
      <c r="F9" s="154" t="s">
        <v>136</v>
      </c>
      <c r="G9" s="152"/>
      <c r="H9" s="152">
        <v>1</v>
      </c>
      <c r="I9" s="154">
        <v>0</v>
      </c>
      <c r="J9" s="145"/>
    </row>
    <row r="10" spans="1:12">
      <c r="A10" s="145"/>
      <c r="B10" s="145"/>
      <c r="C10" s="145"/>
      <c r="D10" s="145"/>
      <c r="E10" s="145"/>
      <c r="F10" s="145"/>
      <c r="G10" s="145"/>
      <c r="H10" s="145"/>
      <c r="I10" s="145"/>
      <c r="J10" s="145"/>
    </row>
    <row r="11" spans="1:12" ht="12.75" customHeight="1">
      <c r="A11" s="218" t="s">
        <v>137</v>
      </c>
      <c r="B11" s="219"/>
      <c r="C11" s="219"/>
      <c r="D11" s="219"/>
      <c r="E11" s="219"/>
      <c r="F11" s="219"/>
      <c r="G11" s="219"/>
      <c r="H11" s="219"/>
      <c r="I11" s="219"/>
      <c r="J11" s="219"/>
      <c r="K11" s="219"/>
      <c r="L11" s="155"/>
    </row>
    <row r="12" spans="1:12">
      <c r="A12" s="156"/>
      <c r="B12" s="223" t="s">
        <v>0</v>
      </c>
      <c r="C12" s="221"/>
      <c r="D12" s="221"/>
      <c r="E12" s="221"/>
      <c r="F12" s="221"/>
      <c r="G12" s="223" t="s">
        <v>3</v>
      </c>
      <c r="H12" s="224"/>
      <c r="I12" s="224"/>
      <c r="J12" s="224"/>
      <c r="K12" s="225"/>
      <c r="L12" s="157"/>
    </row>
    <row r="13" spans="1:12">
      <c r="A13" s="156"/>
      <c r="B13" s="223" t="s">
        <v>5</v>
      </c>
      <c r="C13" s="222"/>
      <c r="D13" s="223" t="s">
        <v>6</v>
      </c>
      <c r="E13" s="222"/>
      <c r="F13" s="158" t="s">
        <v>13</v>
      </c>
      <c r="G13" s="226" t="s">
        <v>5</v>
      </c>
      <c r="H13" s="227"/>
      <c r="I13" s="226" t="s">
        <v>6</v>
      </c>
      <c r="J13" s="227"/>
      <c r="K13" s="159" t="s">
        <v>13</v>
      </c>
      <c r="L13" s="157"/>
    </row>
    <row r="14" spans="1:12">
      <c r="A14" s="158" t="s">
        <v>7</v>
      </c>
      <c r="B14" s="160" t="s">
        <v>134</v>
      </c>
      <c r="C14" s="160" t="s">
        <v>8</v>
      </c>
      <c r="D14" s="160" t="s">
        <v>134</v>
      </c>
      <c r="E14" s="161" t="s">
        <v>8</v>
      </c>
      <c r="F14" s="160" t="s">
        <v>134</v>
      </c>
      <c r="G14" s="160" t="s">
        <v>138</v>
      </c>
      <c r="H14" s="160" t="s">
        <v>8</v>
      </c>
      <c r="I14" s="160" t="s">
        <v>134</v>
      </c>
      <c r="J14" s="160" t="s">
        <v>8</v>
      </c>
      <c r="K14" s="162" t="s">
        <v>134</v>
      </c>
      <c r="L14" s="163"/>
    </row>
    <row r="15" spans="1:12">
      <c r="A15" s="156" t="s">
        <v>9</v>
      </c>
      <c r="B15" s="152">
        <v>0</v>
      </c>
      <c r="C15" s="152">
        <v>0</v>
      </c>
      <c r="D15" s="152">
        <v>0</v>
      </c>
      <c r="E15" s="153">
        <v>0</v>
      </c>
      <c r="F15" s="152">
        <v>0</v>
      </c>
      <c r="G15" s="152">
        <v>0</v>
      </c>
      <c r="H15" s="152">
        <v>0</v>
      </c>
      <c r="I15" s="152">
        <v>0</v>
      </c>
      <c r="J15" s="153">
        <v>0</v>
      </c>
      <c r="K15" s="152">
        <v>0</v>
      </c>
      <c r="L15" s="164"/>
    </row>
    <row r="16" spans="1:12">
      <c r="A16" s="156" t="s">
        <v>10</v>
      </c>
      <c r="B16" s="152">
        <v>8</v>
      </c>
      <c r="C16" s="154" t="s">
        <v>135</v>
      </c>
      <c r="D16" s="152">
        <v>1</v>
      </c>
      <c r="E16" s="154">
        <v>0</v>
      </c>
      <c r="F16" s="152">
        <v>0</v>
      </c>
      <c r="G16" s="152">
        <v>0</v>
      </c>
      <c r="H16" s="152">
        <v>0</v>
      </c>
      <c r="I16" s="152">
        <v>0</v>
      </c>
      <c r="J16" s="153">
        <v>0</v>
      </c>
      <c r="K16" s="152">
        <v>0</v>
      </c>
      <c r="L16" s="165"/>
    </row>
    <row r="17" spans="1:14">
      <c r="A17" s="156" t="s">
        <v>11</v>
      </c>
      <c r="B17" s="152">
        <v>4</v>
      </c>
      <c r="C17" s="154" t="s">
        <v>135</v>
      </c>
      <c r="D17" s="152">
        <v>8</v>
      </c>
      <c r="E17" s="154">
        <v>0</v>
      </c>
      <c r="F17" s="152">
        <v>2</v>
      </c>
      <c r="G17" s="152">
        <v>0</v>
      </c>
      <c r="H17" s="152">
        <v>0</v>
      </c>
      <c r="I17" s="152">
        <v>1</v>
      </c>
      <c r="J17" s="154">
        <v>0</v>
      </c>
      <c r="K17" s="152">
        <v>0</v>
      </c>
      <c r="L17" s="165"/>
    </row>
    <row r="18" spans="1:14">
      <c r="A18" s="156"/>
      <c r="B18" s="152">
        <f>SUM(B15:B17)</f>
        <v>12</v>
      </c>
      <c r="C18" s="154" t="s">
        <v>136</v>
      </c>
      <c r="D18" s="152">
        <v>9</v>
      </c>
      <c r="E18" s="154">
        <v>0</v>
      </c>
      <c r="F18" s="152">
        <v>2</v>
      </c>
      <c r="G18" s="152">
        <v>0</v>
      </c>
      <c r="H18" s="152">
        <v>0</v>
      </c>
      <c r="I18" s="152">
        <v>1</v>
      </c>
      <c r="J18" s="154">
        <v>0</v>
      </c>
      <c r="K18" s="152">
        <v>0</v>
      </c>
      <c r="L18" s="165"/>
    </row>
    <row r="19" spans="1:14">
      <c r="A19" s="165"/>
      <c r="B19" s="165"/>
      <c r="C19" s="165"/>
      <c r="D19" s="165"/>
      <c r="E19" s="165"/>
      <c r="F19" s="165"/>
      <c r="G19" s="165"/>
      <c r="H19" s="165"/>
      <c r="I19" s="165"/>
      <c r="J19" s="165"/>
      <c r="K19" s="165"/>
      <c r="L19" s="165"/>
    </row>
    <row r="20" spans="1:14">
      <c r="A20" s="218" t="s">
        <v>139</v>
      </c>
      <c r="B20" s="219"/>
      <c r="C20" s="219"/>
      <c r="D20" s="219"/>
      <c r="E20" s="219"/>
      <c r="F20" s="219"/>
      <c r="G20" s="219"/>
      <c r="H20" s="219"/>
      <c r="I20" s="219"/>
      <c r="J20" s="219"/>
      <c r="K20" s="219"/>
      <c r="L20" s="219"/>
      <c r="M20" s="219"/>
      <c r="N20" s="166"/>
    </row>
    <row r="21" spans="1:14">
      <c r="A21" s="220"/>
      <c r="B21" s="221"/>
      <c r="C21" s="221"/>
      <c r="D21" s="221"/>
      <c r="E21" s="221"/>
      <c r="F21" s="221"/>
      <c r="G21" s="221"/>
      <c r="H21" s="222"/>
      <c r="I21" s="167">
        <v>2015</v>
      </c>
      <c r="J21" s="158">
        <v>2014</v>
      </c>
      <c r="K21" s="158">
        <v>2013</v>
      </c>
      <c r="L21" s="158">
        <v>2012</v>
      </c>
      <c r="M21" s="150">
        <v>2011</v>
      </c>
      <c r="N21" s="158">
        <v>2010</v>
      </c>
    </row>
    <row r="22" spans="1:14">
      <c r="A22" s="210" t="s">
        <v>140</v>
      </c>
      <c r="B22" s="214"/>
      <c r="C22" s="214"/>
      <c r="D22" s="214"/>
      <c r="E22" s="214"/>
      <c r="F22" s="214"/>
      <c r="G22" s="214"/>
      <c r="H22" s="215"/>
      <c r="I22" s="168">
        <v>22</v>
      </c>
      <c r="J22" s="148">
        <v>18</v>
      </c>
      <c r="K22" s="169">
        <v>16</v>
      </c>
      <c r="L22" s="169">
        <v>14</v>
      </c>
      <c r="M22" s="152">
        <v>15</v>
      </c>
      <c r="N22" s="152">
        <v>16</v>
      </c>
    </row>
    <row r="23" spans="1:14">
      <c r="A23" s="169" t="s">
        <v>12</v>
      </c>
      <c r="B23" s="210" t="s">
        <v>141</v>
      </c>
      <c r="C23" s="211"/>
      <c r="D23" s="211"/>
      <c r="E23" s="211"/>
      <c r="F23" s="211"/>
      <c r="G23" s="211"/>
      <c r="H23" s="212"/>
      <c r="I23" s="170">
        <v>2</v>
      </c>
      <c r="J23" s="148">
        <v>2</v>
      </c>
      <c r="K23" s="169">
        <v>3</v>
      </c>
      <c r="L23" s="169">
        <v>5</v>
      </c>
      <c r="M23" s="152">
        <v>4</v>
      </c>
      <c r="N23" s="152">
        <v>3</v>
      </c>
    </row>
    <row r="24" spans="1:14">
      <c r="A24" s="169"/>
      <c r="B24" s="210" t="s">
        <v>142</v>
      </c>
      <c r="C24" s="211"/>
      <c r="D24" s="211"/>
      <c r="E24" s="211"/>
      <c r="F24" s="211"/>
      <c r="G24" s="211"/>
      <c r="H24" s="212"/>
      <c r="I24" s="170">
        <v>0</v>
      </c>
      <c r="J24" s="148">
        <v>0</v>
      </c>
      <c r="K24" s="169">
        <v>0</v>
      </c>
      <c r="L24" s="169">
        <v>0</v>
      </c>
      <c r="M24" s="152">
        <v>0</v>
      </c>
      <c r="N24" s="152">
        <v>0</v>
      </c>
    </row>
    <row r="25" spans="1:14">
      <c r="A25" s="169"/>
      <c r="B25" s="210" t="s">
        <v>14</v>
      </c>
      <c r="C25" s="211"/>
      <c r="D25" s="211"/>
      <c r="E25" s="211"/>
      <c r="F25" s="211"/>
      <c r="G25" s="211"/>
      <c r="H25" s="212"/>
      <c r="I25" s="170"/>
      <c r="J25" s="148"/>
      <c r="K25" s="169"/>
      <c r="L25" s="169"/>
      <c r="M25" s="169"/>
      <c r="N25" s="169"/>
    </row>
    <row r="26" spans="1:14">
      <c r="A26" s="169" t="s">
        <v>143</v>
      </c>
      <c r="B26" s="210" t="s">
        <v>15</v>
      </c>
      <c r="C26" s="211"/>
      <c r="D26" s="211"/>
      <c r="E26" s="211"/>
      <c r="F26" s="211"/>
      <c r="G26" s="211"/>
      <c r="H26" s="212"/>
      <c r="I26" s="170">
        <v>1</v>
      </c>
      <c r="J26" s="148">
        <v>1</v>
      </c>
      <c r="K26" s="169">
        <v>3</v>
      </c>
      <c r="L26" s="169">
        <v>4</v>
      </c>
      <c r="M26" s="152">
        <v>4</v>
      </c>
      <c r="N26" s="152">
        <v>0</v>
      </c>
    </row>
    <row r="27" spans="1:14">
      <c r="A27" s="213" t="s">
        <v>144</v>
      </c>
      <c r="B27" s="214"/>
      <c r="C27" s="214"/>
      <c r="D27" s="214"/>
      <c r="E27" s="214"/>
      <c r="F27" s="214"/>
      <c r="G27" s="214"/>
      <c r="H27" s="215"/>
      <c r="I27" s="168">
        <v>22</v>
      </c>
      <c r="J27" s="148">
        <v>18</v>
      </c>
      <c r="K27" s="169">
        <v>16</v>
      </c>
      <c r="L27" s="169">
        <v>14</v>
      </c>
      <c r="M27" s="152">
        <v>15</v>
      </c>
      <c r="N27" s="152">
        <v>19</v>
      </c>
    </row>
    <row r="29" spans="1:14">
      <c r="A29" s="171"/>
      <c r="B29" s="171"/>
      <c r="C29" s="171"/>
      <c r="D29" s="171"/>
      <c r="E29" s="171"/>
      <c r="F29" s="171"/>
      <c r="G29" s="171"/>
      <c r="H29" s="171"/>
      <c r="I29" s="171"/>
      <c r="J29" s="171"/>
      <c r="K29" s="171"/>
    </row>
    <row r="30" spans="1:14">
      <c r="A30" s="216" t="s">
        <v>145</v>
      </c>
      <c r="B30" s="216"/>
      <c r="C30" s="216"/>
      <c r="D30" s="216"/>
      <c r="E30" s="216"/>
      <c r="F30" s="216"/>
      <c r="G30" s="216"/>
      <c r="H30" s="216"/>
      <c r="I30" s="216"/>
      <c r="J30" s="216"/>
      <c r="K30" s="216"/>
    </row>
    <row r="31" spans="1:14">
      <c r="A31" s="216"/>
      <c r="B31" s="216"/>
      <c r="C31" s="216"/>
      <c r="D31" s="216"/>
      <c r="E31" s="216"/>
      <c r="F31" s="216"/>
      <c r="G31" s="216"/>
      <c r="H31" s="216"/>
      <c r="I31" s="216"/>
      <c r="J31" s="216"/>
      <c r="K31" s="216"/>
    </row>
    <row r="32" spans="1:14">
      <c r="A32" s="216"/>
      <c r="B32" s="216"/>
      <c r="C32" s="216"/>
      <c r="D32" s="216"/>
      <c r="E32" s="216"/>
      <c r="F32" s="216"/>
      <c r="G32" s="216"/>
      <c r="H32" s="216"/>
      <c r="I32" s="216"/>
      <c r="J32" s="216"/>
      <c r="K32" s="216"/>
    </row>
    <row r="33" spans="1:11">
      <c r="A33" s="216"/>
      <c r="B33" s="216"/>
      <c r="C33" s="216"/>
      <c r="D33" s="216"/>
      <c r="E33" s="216"/>
      <c r="F33" s="216"/>
      <c r="G33" s="216"/>
      <c r="H33" s="216"/>
      <c r="I33" s="216"/>
      <c r="J33" s="216"/>
      <c r="K33" s="216"/>
    </row>
    <row r="34" spans="1:11" ht="31.5" customHeight="1">
      <c r="A34" s="217" t="s">
        <v>146</v>
      </c>
      <c r="B34" s="217"/>
      <c r="C34" s="217"/>
      <c r="D34" s="217"/>
      <c r="E34" s="217"/>
      <c r="F34" s="217"/>
      <c r="G34" s="217"/>
      <c r="H34" s="217"/>
      <c r="I34" s="217"/>
      <c r="J34" s="217"/>
      <c r="K34" s="217"/>
    </row>
  </sheetData>
  <mergeCells count="22">
    <mergeCell ref="A11:K11"/>
    <mergeCell ref="A1:H1"/>
    <mergeCell ref="A3:I3"/>
    <mergeCell ref="B4:C4"/>
    <mergeCell ref="E4:F4"/>
    <mergeCell ref="H4:I4"/>
    <mergeCell ref="B12:F12"/>
    <mergeCell ref="G12:K12"/>
    <mergeCell ref="B13:C13"/>
    <mergeCell ref="D13:E13"/>
    <mergeCell ref="G13:H13"/>
    <mergeCell ref="I13:J13"/>
    <mergeCell ref="B26:H26"/>
    <mergeCell ref="A27:H27"/>
    <mergeCell ref="A30:K33"/>
    <mergeCell ref="A34:K34"/>
    <mergeCell ref="A20:M20"/>
    <mergeCell ref="A21:H21"/>
    <mergeCell ref="A22:H22"/>
    <mergeCell ref="B23:H23"/>
    <mergeCell ref="B24:H24"/>
    <mergeCell ref="B25:H25"/>
  </mergeCells>
  <pageMargins left="0.7" right="0.7" top="0.75" bottom="0.75" header="0.3" footer="0.3"/>
  <pageSetup paperSize="9" orientation="portrait" r:id="rId1"/>
  <headerFooter>
    <oddHeader>&amp;C&amp;B&amp;"Arial"&amp;12&amp;Kff0000​‌UNCLASSIFIED ‌​</oddHeader>
    <oddFooter>&amp;C&amp;B&amp;"Arial"&amp;12&amp;Kff0000​‌UNCLASSIFIED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workbookViewId="0">
      <selection activeCell="M33" sqref="M33"/>
    </sheetView>
  </sheetViews>
  <sheetFormatPr defaultRowHeight="12.75"/>
  <cols>
    <col min="1" max="1" width="9.140625" style="50"/>
    <col min="2" max="2" width="42" style="50" customWidth="1"/>
    <col min="3" max="4" width="9.140625" style="50"/>
    <col min="5" max="5" width="12.5703125" style="50" customWidth="1"/>
    <col min="6" max="6" width="27.85546875" style="50" customWidth="1"/>
    <col min="7" max="16384" width="9.140625" style="50"/>
  </cols>
  <sheetData>
    <row r="1" spans="2:6" ht="13.5" thickBot="1"/>
    <row r="2" spans="2:6" ht="13.5" thickBot="1">
      <c r="B2" s="233" t="s">
        <v>147</v>
      </c>
      <c r="C2" s="234"/>
      <c r="D2" s="234"/>
      <c r="E2" s="234"/>
      <c r="F2" s="235"/>
    </row>
    <row r="4" spans="2:6">
      <c r="B4" s="58" t="s">
        <v>148</v>
      </c>
    </row>
    <row r="5" spans="2:6">
      <c r="B5" s="58" t="s">
        <v>149</v>
      </c>
    </row>
    <row r="6" spans="2:6">
      <c r="B6" s="58" t="s">
        <v>150</v>
      </c>
      <c r="D6" s="58"/>
    </row>
    <row r="7" spans="2:6">
      <c r="B7" s="58"/>
      <c r="D7" s="58"/>
    </row>
    <row r="8" spans="2:6" ht="15">
      <c r="B8" s="236" t="s">
        <v>151</v>
      </c>
      <c r="C8" s="237"/>
      <c r="E8" s="238" t="s">
        <v>152</v>
      </c>
      <c r="F8" s="238"/>
    </row>
    <row r="9" spans="2:6">
      <c r="B9" s="172" t="s">
        <v>153</v>
      </c>
      <c r="C9" s="173">
        <v>3</v>
      </c>
      <c r="E9" s="169" t="s">
        <v>154</v>
      </c>
      <c r="F9" s="173">
        <v>3</v>
      </c>
    </row>
    <row r="10" spans="2:6">
      <c r="B10" s="169" t="s">
        <v>155</v>
      </c>
      <c r="C10" s="173">
        <v>5</v>
      </c>
      <c r="E10" s="169" t="s">
        <v>156</v>
      </c>
      <c r="F10" s="173">
        <v>5</v>
      </c>
    </row>
    <row r="11" spans="2:6">
      <c r="B11" s="172" t="s">
        <v>157</v>
      </c>
      <c r="C11" s="173">
        <v>3</v>
      </c>
      <c r="E11" s="169" t="s">
        <v>158</v>
      </c>
      <c r="F11" s="173">
        <v>6</v>
      </c>
    </row>
    <row r="12" spans="2:6">
      <c r="B12" s="169" t="s">
        <v>159</v>
      </c>
      <c r="C12" s="173">
        <v>1</v>
      </c>
      <c r="E12" s="169" t="s">
        <v>160</v>
      </c>
      <c r="F12" s="173">
        <v>17</v>
      </c>
    </row>
    <row r="13" spans="2:6">
      <c r="B13" s="172" t="s">
        <v>161</v>
      </c>
      <c r="C13" s="173">
        <v>5</v>
      </c>
      <c r="E13" s="169" t="s">
        <v>162</v>
      </c>
      <c r="F13" s="173">
        <v>25</v>
      </c>
    </row>
    <row r="14" spans="2:6">
      <c r="B14" s="172" t="s">
        <v>163</v>
      </c>
      <c r="C14" s="173">
        <v>13</v>
      </c>
      <c r="E14" s="169" t="s">
        <v>164</v>
      </c>
      <c r="F14" s="173">
        <v>37</v>
      </c>
    </row>
    <row r="15" spans="2:6">
      <c r="B15" s="172" t="s">
        <v>165</v>
      </c>
      <c r="C15" s="173">
        <v>25</v>
      </c>
      <c r="E15" s="169" t="s">
        <v>166</v>
      </c>
      <c r="F15" s="173">
        <v>5</v>
      </c>
    </row>
    <row r="16" spans="2:6">
      <c r="B16" s="172" t="s">
        <v>167</v>
      </c>
      <c r="C16" s="173">
        <v>3</v>
      </c>
      <c r="E16" s="169" t="s">
        <v>168</v>
      </c>
      <c r="F16" s="173">
        <v>1</v>
      </c>
    </row>
    <row r="17" spans="2:6">
      <c r="B17" s="172" t="s">
        <v>169</v>
      </c>
      <c r="C17" s="173">
        <v>2</v>
      </c>
      <c r="E17" s="169" t="s">
        <v>170</v>
      </c>
      <c r="F17" s="173">
        <v>2</v>
      </c>
    </row>
    <row r="18" spans="2:6">
      <c r="B18" s="169" t="s">
        <v>171</v>
      </c>
      <c r="C18" s="173">
        <v>4</v>
      </c>
      <c r="E18" s="169" t="s">
        <v>172</v>
      </c>
      <c r="F18" s="173">
        <v>1</v>
      </c>
    </row>
    <row r="19" spans="2:6">
      <c r="B19" s="172" t="s">
        <v>173</v>
      </c>
      <c r="C19" s="173">
        <v>3</v>
      </c>
    </row>
    <row r="20" spans="2:6" ht="15">
      <c r="B20" s="172" t="s">
        <v>174</v>
      </c>
      <c r="C20" s="173">
        <v>5</v>
      </c>
      <c r="E20" s="174" t="s">
        <v>4</v>
      </c>
      <c r="F20" s="175">
        <f>SUM(F9:F18)</f>
        <v>102</v>
      </c>
    </row>
    <row r="21" spans="2:6" ht="15">
      <c r="B21" s="172" t="s">
        <v>175</v>
      </c>
      <c r="C21" s="173">
        <v>1</v>
      </c>
      <c r="E21" s="176"/>
    </row>
    <row r="22" spans="2:6">
      <c r="B22" s="172" t="s">
        <v>176</v>
      </c>
      <c r="C22" s="173">
        <v>3</v>
      </c>
    </row>
    <row r="23" spans="2:6">
      <c r="B23" s="172" t="s">
        <v>177</v>
      </c>
      <c r="C23" s="173">
        <v>15</v>
      </c>
    </row>
    <row r="24" spans="2:6">
      <c r="B24" s="172" t="s">
        <v>178</v>
      </c>
      <c r="C24" s="173">
        <v>3</v>
      </c>
    </row>
    <row r="25" spans="2:6">
      <c r="B25" s="169" t="s">
        <v>179</v>
      </c>
      <c r="C25" s="173">
        <v>4</v>
      </c>
    </row>
    <row r="26" spans="2:6">
      <c r="B26" s="172" t="s">
        <v>180</v>
      </c>
      <c r="C26" s="173">
        <v>4</v>
      </c>
    </row>
    <row r="28" spans="2:6" ht="15">
      <c r="B28" s="174" t="s">
        <v>4</v>
      </c>
      <c r="C28" s="177">
        <f>SUM(C9:C26)</f>
        <v>102</v>
      </c>
    </row>
  </sheetData>
  <mergeCells count="3">
    <mergeCell ref="B2:F2"/>
    <mergeCell ref="B8:C8"/>
    <mergeCell ref="E8:F8"/>
  </mergeCells>
  <pageMargins left="0.7" right="0.7" top="0.75" bottom="0.75" header="0.3" footer="0.3"/>
  <pageSetup paperSize="9" orientation="portrait" r:id="rId1"/>
  <headerFooter>
    <oddHeader>&amp;C&amp;B&amp;"Arial"&amp;12&amp;Kff0000​‌UNCLASSIFIED ‌​</oddHeader>
    <oddFooter>&amp;C&amp;B&amp;"Arial"&amp;12&amp;Kff0000​‌UNCLASSIFIED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vt:lpstr>
      <vt:lpstr>HeadcountFTE</vt:lpstr>
      <vt:lpstr>FRD29</vt:lpstr>
      <vt:lpstr>GenderDetail</vt:lpstr>
      <vt:lpstr>GenderSummary</vt:lpstr>
      <vt:lpstr>Age</vt:lpstr>
      <vt:lpstr>Exec No's</vt:lpstr>
      <vt:lpstr>S20 PAA merit exemptions</vt:lpstr>
      <vt:lpstr>Age!AgeGroup</vt:lpstr>
      <vt:lpstr>GenderDetail!gender</vt:lpstr>
      <vt:lpstr>GenderSummary</vt:lpstr>
      <vt:lpstr>Age!Print_Area</vt:lpstr>
      <vt:lpstr>'FRD29'!Print_Area</vt:lpstr>
      <vt:lpstr>GenderDetail!Print_Area</vt:lpstr>
      <vt:lpstr>GenderSummary!Print_Area</vt:lpstr>
      <vt:lpstr>HeadcountFTE!Print_Area</vt:lpstr>
      <vt:lpstr>StaffCurrent</vt:lpstr>
    </vt:vector>
  </TitlesOfParts>
  <Company>Victorian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SOD</dc:creator>
  <cp:keywords>[UNCLASSIFIED]</cp:keywords>
  <cp:lastModifiedBy>Mckinnon, Rowan.x</cp:lastModifiedBy>
  <cp:lastPrinted>2015-11-25T00:36:11Z</cp:lastPrinted>
  <dcterms:created xsi:type="dcterms:W3CDTF">2008-09-30T01:53:51Z</dcterms:created>
  <dcterms:modified xsi:type="dcterms:W3CDTF">2019-01-01T23:47:35Z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f46b40c6-03b4-4e89-b7a7-a45297d5ddeb</vt:lpwstr>
  </property>
  <property fmtid="{D5CDD505-2E9C-101B-9397-08002B2CF9AE}" pid="3" name="PSPFClassification">
    <vt:lpwstr>For Official Use Only</vt:lpwstr>
  </property>
  <property fmtid="{D5CDD505-2E9C-101B-9397-08002B2CF9AE}" pid="4" name="PM_ProtectiveMarkingValue_Footer">
    <vt:lpwstr>UNCLASSIFIED </vt:lpwstr>
  </property>
  <property fmtid="{D5CDD505-2E9C-101B-9397-08002B2CF9AE}" pid="5" name="PM_Caveats_Count">
    <vt:lpwstr>0</vt:lpwstr>
  </property>
  <property fmtid="{D5CDD505-2E9C-101B-9397-08002B2CF9AE}" pid="6" name="PM_Originator_Hash_SHA1">
    <vt:lpwstr>D0867C21DC85017220CFCD93E3537E47BA9DD1CB</vt:lpwstr>
  </property>
  <property fmtid="{D5CDD505-2E9C-101B-9397-08002B2CF9AE}" pid="7" name="PM_SecurityClassification">
    <vt:lpwstr>UNCLASSIFIED</vt:lpwstr>
  </property>
  <property fmtid="{D5CDD505-2E9C-101B-9397-08002B2CF9AE}" pid="8" name="PM_DisplayValueSecClassificationWithQualifier">
    <vt:lpwstr>UNCLASSIFIED</vt:lpwstr>
  </property>
  <property fmtid="{D5CDD505-2E9C-101B-9397-08002B2CF9AE}" pid="9" name="PM_Qualifier">
    <vt:lpwstr/>
  </property>
  <property fmtid="{D5CDD505-2E9C-101B-9397-08002B2CF9AE}" pid="10" name="PM_Hash_SHA1">
    <vt:lpwstr>49EE8B0C759456799D88C3F3448EBA8A80CA7528</vt:lpwstr>
  </property>
  <property fmtid="{D5CDD505-2E9C-101B-9397-08002B2CF9AE}" pid="11" name="PM_ProtectiveMarkingImage_Header">
    <vt:lpwstr>C:\Program Files (x86)\Common Files\janusNET Shared\janusSEAL\Images\DocumentSlashBlue.png</vt:lpwstr>
  </property>
  <property fmtid="{D5CDD505-2E9C-101B-9397-08002B2CF9AE}" pid="12" name="PM_InsertionValue">
    <vt:lpwstr>UNCLASSIFIED</vt:lpwstr>
  </property>
  <property fmtid="{D5CDD505-2E9C-101B-9397-08002B2CF9AE}" pid="13" name="PM_ProtectiveMarkingValue_Header">
    <vt:lpwstr>UNCLASSIFIED </vt:lpwstr>
  </property>
  <property fmtid="{D5CDD505-2E9C-101B-9397-08002B2CF9AE}" pid="14" name="PM_ProtectiveMarkingImage_Footer">
    <vt:lpwstr>C:\Program Files (x86)\Common Files\janusNET Shared\janusSEAL\Images\DocumentSlashBlue.png</vt:lpwstr>
  </property>
  <property fmtid="{D5CDD505-2E9C-101B-9397-08002B2CF9AE}" pid="15" name="PM_Namespace">
    <vt:lpwstr>2017.4.police.vic.gov.au</vt:lpwstr>
  </property>
  <property fmtid="{D5CDD505-2E9C-101B-9397-08002B2CF9AE}" pid="16" name="PM_Version">
    <vt:lpwstr>2012.3</vt:lpwstr>
  </property>
  <property fmtid="{D5CDD505-2E9C-101B-9397-08002B2CF9AE}" pid="17" name="PM_Originating_FileId">
    <vt:lpwstr>CA1BB0CC582D44878EE48F08E9911047</vt:lpwstr>
  </property>
  <property fmtid="{D5CDD505-2E9C-101B-9397-08002B2CF9AE}" pid="18" name="PM_OriginationTimeStamp">
    <vt:lpwstr>2019-01-01T23:47:23Z</vt:lpwstr>
  </property>
  <property fmtid="{D5CDD505-2E9C-101B-9397-08002B2CF9AE}" pid="19" name="PM_Hash_Version">
    <vt:lpwstr>2016.1</vt:lpwstr>
  </property>
  <property fmtid="{D5CDD505-2E9C-101B-9397-08002B2CF9AE}" pid="20" name="PM_Hash_Salt_Prev">
    <vt:lpwstr>6A102BE84749D50224DF38115E22FEAF</vt:lpwstr>
  </property>
  <property fmtid="{D5CDD505-2E9C-101B-9397-08002B2CF9AE}" pid="21" name="PM_Hash_Salt">
    <vt:lpwstr>6A102BE84749D50224DF38115E22FEAF</vt:lpwstr>
  </property>
  <property fmtid="{D5CDD505-2E9C-101B-9397-08002B2CF9AE}" pid="22" name="PM_PrintOutPlacement_XLS">
    <vt:lpwstr>CenterFooter,CenterHeader</vt:lpwstr>
  </property>
</Properties>
</file>